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srinivasan11_worldbank_org/Documents/Romania ICT RAS 2020-23/Deliverable 2 - First Assessment Report/Indicator monitoring data as of 31 March 2021/"/>
    </mc:Choice>
  </mc:AlternateContent>
  <xr:revisionPtr revIDLastSave="47" documentId="8_{A5073B5F-B0DA-4F26-8FED-6A60DC03719C}" xr6:coauthVersionLast="45" xr6:coauthVersionMax="47" xr10:uidLastSave="{9A35AFC4-D380-4DEF-9B12-C0DAB7D62F31}"/>
  <bookViews>
    <workbookView xWindow="-110" yWindow="-110" windowWidth="19420" windowHeight="10420" xr2:uid="{00000000-000D-0000-FFFF-FFFF00000000}"/>
  </bookViews>
  <sheets>
    <sheet name="Sheet1" sheetId="2" r:id="rId1"/>
    <sheet name="Indicatori prestabil_01_04_2021" sheetId="1" r:id="rId2"/>
  </sheets>
  <calcPr calcId="191028"/>
  <pivotCaches>
    <pivotCache cacheId="1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<sst xmlns="http://schemas.openxmlformats.org/spreadsheetml/2006/main" count="119" uniqueCount="86">
  <si>
    <t>Operational Programme/PO</t>
  </si>
  <si>
    <t xml:space="preserve">Call Code/COD APEL </t>
  </si>
  <si>
    <t>Priority Axis/ AXA PRIORITARA</t>
  </si>
  <si>
    <t>COD SMIS</t>
  </si>
  <si>
    <t>Indicator Name/INDICATOR NAME</t>
  </si>
  <si>
    <t>COMMON RES INDIC CODE</t>
  </si>
  <si>
    <t>MEASURING UNIT</t>
  </si>
  <si>
    <t>TARGET TOTAL VALUE</t>
  </si>
  <si>
    <t>VAL 2014</t>
  </si>
  <si>
    <t>VAL 2014 FEMEI</t>
  </si>
  <si>
    <t>VAL 2014 BARBATI</t>
  </si>
  <si>
    <t>VAL 2015</t>
  </si>
  <si>
    <t>VAL 2015 FEMEI</t>
  </si>
  <si>
    <t>VAL 2015 BARBATI</t>
  </si>
  <si>
    <t>VAL 2016</t>
  </si>
  <si>
    <t>VAL 2016 FEMEI</t>
  </si>
  <si>
    <t>VAL 2016 BARBATI</t>
  </si>
  <si>
    <t>VAL 2017</t>
  </si>
  <si>
    <t>VAL 2017 FEMEI</t>
  </si>
  <si>
    <t>VAL 2017 BARBATI</t>
  </si>
  <si>
    <t>VAL 2018</t>
  </si>
  <si>
    <t>VAL 2018 FEMEI</t>
  </si>
  <si>
    <t>VAL 2018 BARBATI</t>
  </si>
  <si>
    <t>VAL 2019</t>
  </si>
  <si>
    <t>VAL 2019 FEMEI</t>
  </si>
  <si>
    <t>VAL 2019 BARBATI</t>
  </si>
  <si>
    <t>VAL 2020</t>
  </si>
  <si>
    <t>VAL 2020 FEMEI</t>
  </si>
  <si>
    <t>VAL 2020 BARBATI</t>
  </si>
  <si>
    <t>VAL 2021</t>
  </si>
  <si>
    <t>VAL 2021 FEMEI</t>
  </si>
  <si>
    <t>VAL 2021 BARBATI</t>
  </si>
  <si>
    <t>VAL 2022</t>
  </si>
  <si>
    <t>VAL 2022 FEMEI</t>
  </si>
  <si>
    <t>VAL 2022 BARBATI</t>
  </si>
  <si>
    <t>VAL 2023</t>
  </si>
  <si>
    <t>VAL 2023 FEMEI</t>
  </si>
  <si>
    <t>VAL 2023 BARBATI</t>
  </si>
  <si>
    <t>VAT REGISTRATION CODE Porject lead/CUI LIDER</t>
  </si>
  <si>
    <t>Name of lead Company/NUME LIDER</t>
  </si>
  <si>
    <t>Code Specific Objective/ COD OBIECTIV SPECIFIC</t>
  </si>
  <si>
    <t>Number of Progress Report/NR RAPORT PROGRES</t>
  </si>
  <si>
    <t>Date of reaching objective/DATA ATING INDIC</t>
  </si>
  <si>
    <t>Date of final progress/DATA PR FIN DPDV FIZ MT</t>
  </si>
  <si>
    <t>LESS PERC</t>
  </si>
  <si>
    <t>Project startd date/DATA INCEPERE PRJ</t>
  </si>
  <si>
    <t>Project closing date/DATA INCHEIERE PRJ</t>
  </si>
  <si>
    <t>Actual closing date/DATA REALA INCHEIERE</t>
  </si>
  <si>
    <t>Implementation region/REGIUNI IMPLEMENTARE</t>
  </si>
  <si>
    <t>POC</t>
  </si>
  <si>
    <t>POC/524/2/2/Sprijinirea creșterii valorii adăugate generate de sectorul TIC și a inovării în domeniu prin dezvoltarea de clustere</t>
  </si>
  <si>
    <t>Valoarea adăugată brută generată de sectorul TIC</t>
  </si>
  <si>
    <t>3S9</t>
  </si>
  <si>
    <t>% PIB</t>
  </si>
  <si>
    <t>URBIOLED SRL</t>
  </si>
  <si>
    <t>Nord-Est</t>
  </si>
  <si>
    <t>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</si>
  <si>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Utilizatori de servicii și aplicații digitale</t>
  </si>
  <si>
    <t>3S48</t>
  </si>
  <si>
    <t>utilizatori</t>
  </si>
  <si>
    <t>AUTORITATEA NATIONALA PENTRU DREPTURILE PERSOANELOR CU DIZABILITATI, COPII SI ADOPTII</t>
  </si>
  <si>
    <t>Bucureşti - Ilfov; Centru; Nord-Est; Nord-Vest; Sud - Muntenia; Sud-Est; Sud-Vest Oltenia; Vest</t>
  </si>
  <si>
    <t>POC/369/2/4/Îmbunatățirea conținutului digital şi a infrastructurii TIC sistemice în domeniul e-educație, e-incluziune, e-sănătate si e-cultură</t>
  </si>
  <si>
    <t>AGENTIA DE ADMINISTRARE A RETELEI NATIONALE DE INFORMATICA PENTRU EDUCATIE SI CERCETARE</t>
  </si>
  <si>
    <t>Bucureşti - Ilfov; Nord-Est; Nord-Vest; Vest</t>
  </si>
  <si>
    <t>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</si>
  <si>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MINISTERUL AFACERILOR INTERNE/DGCTI</t>
  </si>
  <si>
    <t>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</si>
  <si>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AGENTIA NATIONALA DE CADASTRU SI PUBLICITATE IMOBILIARA</t>
  </si>
  <si>
    <t>Bucureşti - Ilfov</t>
  </si>
  <si>
    <t>FORDAQ INTERNATIONAL SRL</t>
  </si>
  <si>
    <t>POC/418/2/4/Asigurarea securității cibernetice a sistemelor TIC și a rețelelor informatice</t>
  </si>
  <si>
    <t>Utilizarea cu regularitate a internetului</t>
  </si>
  <si>
    <t>3S14</t>
  </si>
  <si>
    <t>% populație</t>
  </si>
  <si>
    <t>SERVICIUL ROMÂN DE INFORMAȚII PRIN UNITATEA MILITARĂ 0929 BUCUREȘTI</t>
  </si>
  <si>
    <t>ARS INDUSTRIAL SRL</t>
  </si>
  <si>
    <t>Sud - Muntenia</t>
  </si>
  <si>
    <t>Row Labels</t>
  </si>
  <si>
    <t>Grand Total</t>
  </si>
  <si>
    <t>Sum of TARGET TOTAL VALUE</t>
  </si>
  <si>
    <t>Sum of VAL 2019</t>
  </si>
  <si>
    <t>Sum of VAL 2020</t>
  </si>
  <si>
    <t>Sum of VAL 2021</t>
  </si>
  <si>
    <t>Count of VAL 2018</t>
  </si>
  <si>
    <t>Sum of VAL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</si>
</sst>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00####"/>
    <numFmt numFmtId="165" formatCode="dd\.mm\.yyyy"/>
  </numFmts>
  <fonts count="3" x14ac:knownFonts="1"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0" fillId="0" borderId="0" xfId="0" applyNumberFormat="1"/>
    <xf numFmtId="49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ada Srinivasan" refreshedDate="44355.582327199074" createdVersion="6" refreshedVersion="6" minRefreshableVersion="3" recordCount="8" xr:uid="{52AB3D3A-FE75-486C-B82C-9A08A0D191B4}">
  <cacheSource type="worksheet">
    <worksheetSource ref="A1:AW9" sheet="Indicatori prestabil_01_04_2021"/>
  </cacheSource>
  <cacheFields count="49">
    <cacheField name="Operational Programme/PO" numFmtId="49">
      <sharedItems/>
    </cacheField>
    <cacheField name="Call Code/COD APEL " numFmtId="49">
      <sharedItems longText="1"/>
    </cacheField>
    <cacheField name="Priority Axis/ AXA PRIORITARA" numFmtId="0">
      <sharedItems containsSemiMixedTypes="0" containsString="0" containsNumber="1" containsInteger="1" minValue="2" maxValue="2"/>
    </cacheField>
    <cacheField name="COD SMIS" numFmtId="0">
      <sharedItems containsSemiMixedTypes="0" containsString="0" containsNumber="1" containsInteger="1" minValue="103258" maxValue="129084"/>
    </cacheField>
    <cacheField name="Indicator Name/INDICATOR NAME" numFmtId="49">
      <sharedItems count="3">
        <s v="Valoarea adăugată brută generată de sectorul TIC"/>
        <s v="Utilizatori de servicii și aplicații digitale"/>
        <s v="Utilizarea cu regularitate a internetului"/>
      </sharedItems>
    </cacheField>
    <cacheField name="COMMON RES INDIC CODE" numFmtId="49">
      <sharedItems count="3">
        <s v="3S9"/>
        <s v="3S48"/>
        <s v="3S14"/>
      </sharedItems>
    </cacheField>
    <cacheField name="MEASURING UNIT" numFmtId="49">
      <sharedItems/>
    </cacheField>
    <cacheField name="TARGET TOTAL VALUE" numFmtId="0">
      <sharedItems containsString="0" containsBlank="1" containsNumber="1" containsInteger="1" minValue="2000" maxValue="1000000"/>
    </cacheField>
    <cacheField name="VAL 2014" numFmtId="49">
      <sharedItems containsNonDate="0" containsString="0" containsBlank="1"/>
    </cacheField>
    <cacheField name="VAL 2014 FEMEI" numFmtId="49">
      <sharedItems containsNonDate="0" containsString="0" containsBlank="1"/>
    </cacheField>
    <cacheField name="VAL 2014 BARBATI" numFmtId="49">
      <sharedItems containsNonDate="0" containsString="0" containsBlank="1"/>
    </cacheField>
    <cacheField name="VAL 2015" numFmtId="49">
      <sharedItems containsNonDate="0" containsString="0" containsBlank="1"/>
    </cacheField>
    <cacheField name="VAL 2015 FEMEI" numFmtId="49">
      <sharedItems containsNonDate="0" containsString="0" containsBlank="1"/>
    </cacheField>
    <cacheField name="VAL 2015 BARBATI" numFmtId="49">
      <sharedItems containsNonDate="0" containsString="0" containsBlank="1"/>
    </cacheField>
    <cacheField name="VAL 2016" numFmtId="49">
      <sharedItems containsNonDate="0" containsString="0" containsBlank="1"/>
    </cacheField>
    <cacheField name="VAL 2016 FEMEI" numFmtId="49">
      <sharedItems containsNonDate="0" containsString="0" containsBlank="1"/>
    </cacheField>
    <cacheField name="VAL 2016 BARBATI" numFmtId="49">
      <sharedItems containsNonDate="0" containsString="0" containsBlank="1"/>
    </cacheField>
    <cacheField name="VAL 2017" numFmtId="49">
      <sharedItems containsNonDate="0" containsString="0" containsBlank="1" count="1">
        <m/>
      </sharedItems>
    </cacheField>
    <cacheField name="VAL 2017 FEMEI" numFmtId="49">
      <sharedItems containsNonDate="0" containsString="0" containsBlank="1"/>
    </cacheField>
    <cacheField name="VAL 2017 BARBATI" numFmtId="49">
      <sharedItems containsNonDate="0" containsString="0" containsBlank="1"/>
    </cacheField>
    <cacheField name="VAL 2018" numFmtId="49">
      <sharedItems containsNonDate="0" containsString="0" containsBlank="1" count="1">
        <m/>
      </sharedItems>
    </cacheField>
    <cacheField name="VAL 2018 FEMEI" numFmtId="49">
      <sharedItems containsNonDate="0" containsString="0" containsBlank="1"/>
    </cacheField>
    <cacheField name="VAL 2018 BARBATI" numFmtId="49">
      <sharedItems containsNonDate="0" containsString="0" containsBlank="1"/>
    </cacheField>
    <cacheField name="VAL 2019" numFmtId="0">
      <sharedItems containsString="0" containsBlank="1" containsNumber="1" containsInteger="1" minValue="357" maxValue="357"/>
    </cacheField>
    <cacheField name="VAL 2019 FEMEI" numFmtId="49">
      <sharedItems containsNonDate="0" containsString="0" containsBlank="1"/>
    </cacheField>
    <cacheField name="VAL 2019 BARBATI" numFmtId="49">
      <sharedItems containsNonDate="0" containsString="0" containsBlank="1"/>
    </cacheField>
    <cacheField name="VAL 2020" numFmtId="0">
      <sharedItems containsString="0" containsBlank="1" containsNumber="1" containsInteger="1" minValue="0" maxValue="0"/>
    </cacheField>
    <cacheField name="VAL 2020 FEMEI" numFmtId="49">
      <sharedItems containsNonDate="0" containsString="0" containsBlank="1"/>
    </cacheField>
    <cacheField name="VAL 2020 BARBATI" numFmtId="49">
      <sharedItems containsNonDate="0" containsString="0" containsBlank="1"/>
    </cacheField>
    <cacheField name="VAL 2021" numFmtId="0">
      <sharedItems containsString="0" containsBlank="1" containsNumber="1" containsInteger="1" minValue="0" maxValue="0"/>
    </cacheField>
    <cacheField name="VAL 2021 FEMEI" numFmtId="0">
      <sharedItems containsString="0" containsBlank="1" containsNumber="1" containsInteger="1" minValue="0" maxValue="0"/>
    </cacheField>
    <cacheField name="VAL 2021 BARBATI" numFmtId="0">
      <sharedItems containsString="0" containsBlank="1" containsNumber="1" containsInteger="1" minValue="0" maxValue="0"/>
    </cacheField>
    <cacheField name="VAL 2022" numFmtId="0">
      <sharedItems containsString="0" containsBlank="1" containsNumber="1" containsInteger="1" minValue="0" maxValue="0"/>
    </cacheField>
    <cacheField name="VAL 2022 FEMEI" numFmtId="0">
      <sharedItems containsString="0" containsBlank="1" containsNumber="1" containsInteger="1" minValue="0" maxValue="0"/>
    </cacheField>
    <cacheField name="VAL 2022 BARBATI" numFmtId="0">
      <sharedItems containsString="0" containsBlank="1" containsNumber="1" containsInteger="1" minValue="0" maxValue="0"/>
    </cacheField>
    <cacheField name="VAL 2023" numFmtId="49">
      <sharedItems containsNonDate="0" containsString="0" containsBlank="1" count="1">
        <m/>
      </sharedItems>
    </cacheField>
    <cacheField name="VAL 2023 FEMEI" numFmtId="49">
      <sharedItems containsNonDate="0" containsString="0" containsBlank="1"/>
    </cacheField>
    <cacheField name="VAL 2023 BARBATI" numFmtId="49">
      <sharedItems containsNonDate="0" containsString="0" containsBlank="1"/>
    </cacheField>
    <cacheField name="VAT REGISTRATION CODE Porject lead/CUI LIDER" numFmtId="0">
      <sharedItems containsSemiMixedTypes="0" containsString="0" containsNumber="1" containsInteger="1" minValue="4267095" maxValue="42092085"/>
    </cacheField>
    <cacheField name="Name of lead Company/NUME LIDER" numFmtId="49">
      <sharedItems/>
    </cacheField>
    <cacheField name="Code Specific Objective/ COD OBIECTIV SPECIFIC" numFmtId="0">
      <sharedItems containsSemiMixedTypes="0" containsString="0" containsNumber="1" containsInteger="1" minValue="2" maxValue="4"/>
    </cacheField>
    <cacheField name="Number of Progress Report/NR RAPORT PROGRES" numFmtId="0">
      <sharedItems containsSemiMixedTypes="0" containsString="0" containsNumber="1" containsInteger="1" minValue="1" maxValue="2404"/>
    </cacheField>
    <cacheField name="Date of reaching objective/DATA ATING INDIC" numFmtId="165">
      <sharedItems containsSemiMixedTypes="0" containsNonDate="0" containsDate="1" containsString="0" minDate="2019-03-30T00:00:00" maxDate="2022-12-12T00:00:00"/>
    </cacheField>
    <cacheField name="Date of final progress/DATA PR FIN DPDV FIZ MT" numFmtId="0">
      <sharedItems containsNonDate="0" containsDate="1" containsString="0" containsBlank="1" minDate="2022-12-11T00:00:00" maxDate="2022-12-12T00:00:00"/>
    </cacheField>
    <cacheField name="LESS PERC" numFmtId="0">
      <sharedItems containsString="0" containsBlank="1" containsNumber="1" minValue="86.82" maxValue="86.82"/>
    </cacheField>
    <cacheField name="Project startd date/DATA INCEPERE PRJ" numFmtId="165">
      <sharedItems containsSemiMixedTypes="0" containsNonDate="0" containsDate="1" containsString="0" minDate="2016-10-07T00:00:00" maxDate="2019-12-12T00:00:00"/>
    </cacheField>
    <cacheField name="Project closing date/DATA INCHEIERE PRJ" numFmtId="165">
      <sharedItems containsSemiMixedTypes="0" containsNonDate="0" containsDate="1" containsString="0" minDate="2017-03-07T00:00:00" maxDate="2022-12-12T00:00:00"/>
    </cacheField>
    <cacheField name="Actual closing date/DATA REALA INCHEIERE" numFmtId="165">
      <sharedItems containsSemiMixedTypes="0" containsNonDate="0" containsDate="1" containsString="0" minDate="2017-03-07T00:00:00" maxDate="2022-12-12T00:00:00"/>
    </cacheField>
    <cacheField name="Implementation region/REGIUNI IMPLEMENTAR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OC"/>
    <s v="POC/524/2/2/Sprijinirea creșterii valorii adăugate generate de sectorul TIC și a inovării în domeniu prin dezvoltarea de clustere"/>
    <n v="2"/>
    <n v="129007"/>
    <x v="0"/>
    <x v="0"/>
    <s v="% PIB"/>
    <m/>
    <m/>
    <m/>
    <m/>
    <m/>
    <m/>
    <m/>
    <m/>
    <m/>
    <m/>
    <x v="0"/>
    <m/>
    <m/>
    <x v="0"/>
    <m/>
    <m/>
    <m/>
    <m/>
    <m/>
    <m/>
    <m/>
    <m/>
    <m/>
    <m/>
    <m/>
    <n v="0"/>
    <n v="0"/>
    <n v="0"/>
    <x v="0"/>
    <m/>
    <m/>
    <n v="32614831"/>
    <s v="URBIOLED SRL"/>
    <n v="2"/>
    <n v="2"/>
    <d v="2022-12-11T00:00:00"/>
    <d v="2022-12-11T00:00:00"/>
    <m/>
    <d v="2019-12-11T00:00:00"/>
    <d v="2022-12-11T00:00:00"/>
    <d v="2022-12-11T00:00:00"/>
    <s v="Nord-Est"/>
  </r>
  <r>
    <s v="POC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n v="2"/>
    <n v="127682"/>
    <x v="1"/>
    <x v="1"/>
    <s v="utilizatori"/>
    <n v="20000"/>
    <m/>
    <m/>
    <m/>
    <m/>
    <m/>
    <m/>
    <m/>
    <m/>
    <m/>
    <x v="0"/>
    <m/>
    <m/>
    <x v="0"/>
    <m/>
    <m/>
    <m/>
    <m/>
    <m/>
    <m/>
    <m/>
    <m/>
    <n v="0"/>
    <n v="0"/>
    <n v="0"/>
    <m/>
    <m/>
    <m/>
    <x v="0"/>
    <m/>
    <m/>
    <n v="42092085"/>
    <s v="AUTORITATEA NATIONALA PENTRU DREPTURILE PERSOANELOR CU DIZABILITATI, COPII SI ADOPTII"/>
    <n v="3"/>
    <n v="10"/>
    <d v="2021-01-10T00:00:00"/>
    <m/>
    <n v="86.82"/>
    <d v="2019-07-11T00:00:00"/>
    <d v="2021-07-10T00:00:00"/>
    <d v="2021-07-10T00:00:00"/>
    <s v="Bucureşti - Ilfov; Centru; Nord-Est; Nord-Vest; Sud - Muntenia; Sud-Est; Sud-Vest Oltenia; Vest"/>
  </r>
  <r>
    <s v="POC"/>
    <s v="POC/369/2/4/Îmbunatățirea conținutului digital şi a infrastructurii TIC sistemice în domeniul e-educație, e-incluziune, e-sănătate si e-cultură"/>
    <n v="2"/>
    <n v="123312"/>
    <x v="1"/>
    <x v="1"/>
    <s v="utilizatori"/>
    <n v="1000000"/>
    <m/>
    <m/>
    <m/>
    <m/>
    <m/>
    <m/>
    <m/>
    <m/>
    <m/>
    <x v="0"/>
    <m/>
    <m/>
    <x v="0"/>
    <m/>
    <m/>
    <m/>
    <m/>
    <m/>
    <n v="0"/>
    <m/>
    <m/>
    <m/>
    <m/>
    <m/>
    <m/>
    <m/>
    <m/>
    <x v="0"/>
    <m/>
    <m/>
    <n v="24930183"/>
    <s v="AGENTIA DE ADMINISTRARE A RETELEI NATIONALE DE INFORMATICA PENTRU EDUCATIE SI CERCETARE"/>
    <n v="4"/>
    <n v="5"/>
    <d v="2020-01-31T00:00:00"/>
    <m/>
    <n v="86.82"/>
    <d v="2018-11-14T00:00:00"/>
    <d v="2021-11-13T00:00:00"/>
    <d v="2021-11-13T00:00:00"/>
    <s v="Bucureşti - Ilfov; Nord-Est; Nord-Vest; Vest"/>
  </r>
  <r>
    <s v="POC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n v="2"/>
    <n v="120025"/>
    <x v="1"/>
    <x v="1"/>
    <s v="utilizatori"/>
    <n v="5000"/>
    <m/>
    <m/>
    <m/>
    <m/>
    <m/>
    <m/>
    <m/>
    <m/>
    <m/>
    <x v="0"/>
    <m/>
    <m/>
    <x v="0"/>
    <m/>
    <m/>
    <m/>
    <m/>
    <m/>
    <m/>
    <m/>
    <m/>
    <n v="0"/>
    <n v="0"/>
    <n v="0"/>
    <m/>
    <m/>
    <m/>
    <x v="0"/>
    <m/>
    <m/>
    <n v="4267095"/>
    <s v="MINISTERUL AFACERILOR INTERNE/DGCTI"/>
    <n v="3"/>
    <n v="21"/>
    <d v="2021-01-28T00:00:00"/>
    <m/>
    <n v="86.82"/>
    <d v="2018-06-01T00:00:00"/>
    <d v="2022-06-24T00:00:00"/>
    <d v="2022-06-24T00:00:00"/>
    <s v="Bucureşti - Ilfov; Centru; Nord-Est; Nord-Vest; Sud - Muntenia; Sud-Est; Sud-Vest Oltenia; Vest"/>
  </r>
  <r>
    <s v="POC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n v="2"/>
    <n v="103258"/>
    <x v="1"/>
    <x v="1"/>
    <s v="utilizatori"/>
    <n v="2000"/>
    <m/>
    <m/>
    <m/>
    <m/>
    <m/>
    <m/>
    <m/>
    <m/>
    <m/>
    <x v="0"/>
    <m/>
    <m/>
    <x v="0"/>
    <m/>
    <m/>
    <n v="357"/>
    <m/>
    <m/>
    <m/>
    <m/>
    <m/>
    <m/>
    <m/>
    <m/>
    <m/>
    <m/>
    <m/>
    <x v="0"/>
    <m/>
    <m/>
    <n v="9051601"/>
    <s v="AGENTIA NATIONALA DE CADASTRU SI PUBLICITATE IMOBILIARA"/>
    <n v="3"/>
    <n v="2404"/>
    <d v="2019-03-30T00:00:00"/>
    <m/>
    <n v="86.82"/>
    <d v="2016-10-07T00:00:00"/>
    <d v="2017-03-07T00:00:00"/>
    <d v="2017-03-07T00:00:00"/>
    <s v="Bucureşti - Ilfov"/>
  </r>
  <r>
    <s v="POC"/>
    <s v="POC/524/2/2/Sprijinirea creșterii valorii adăugate generate de sectorul TIC și a inovării în domeniu prin dezvoltarea de clustere"/>
    <n v="2"/>
    <n v="129001"/>
    <x v="0"/>
    <x v="0"/>
    <s v="% PIB"/>
    <m/>
    <m/>
    <m/>
    <m/>
    <m/>
    <m/>
    <m/>
    <m/>
    <m/>
    <m/>
    <x v="0"/>
    <m/>
    <m/>
    <x v="0"/>
    <m/>
    <m/>
    <m/>
    <m/>
    <m/>
    <n v="0"/>
    <m/>
    <m/>
    <m/>
    <m/>
    <m/>
    <m/>
    <m/>
    <m/>
    <x v="0"/>
    <m/>
    <m/>
    <n v="16320010"/>
    <s v="FORDAQ INTERNATIONAL SRL"/>
    <n v="2"/>
    <n v="1"/>
    <d v="2020-03-11T00:00:00"/>
    <m/>
    <m/>
    <d v="2019-12-11T00:00:00"/>
    <d v="2021-12-11T00:00:00"/>
    <d v="2021-12-11T00:00:00"/>
    <s v="Bucureşti - Ilfov"/>
  </r>
  <r>
    <s v="POC"/>
    <s v="POC/418/2/4/Asigurarea securității cibernetice a sistemelor TIC și a rețelelor informatice"/>
    <n v="2"/>
    <n v="127221"/>
    <x v="2"/>
    <x v="2"/>
    <s v="% populație"/>
    <m/>
    <m/>
    <m/>
    <m/>
    <m/>
    <m/>
    <m/>
    <m/>
    <m/>
    <m/>
    <x v="0"/>
    <m/>
    <m/>
    <x v="0"/>
    <m/>
    <m/>
    <m/>
    <m/>
    <m/>
    <n v="0"/>
    <m/>
    <m/>
    <m/>
    <m/>
    <m/>
    <m/>
    <m/>
    <m/>
    <x v="0"/>
    <m/>
    <m/>
    <n v="13624359"/>
    <s v="SERVICIUL ROMÂN DE INFORMAȚII PRIN UNITATEA MILITARĂ 0929 BUCUREȘTI"/>
    <n v="4"/>
    <n v="3"/>
    <d v="2020-05-28T00:00:00"/>
    <m/>
    <n v="86.82"/>
    <d v="2019-08-23T00:00:00"/>
    <d v="2022-08-23T00:00:00"/>
    <d v="2022-08-23T00:00:00"/>
    <s v="Bucureşti - Ilfov; Centru; Nord-Est; Nord-Vest; Sud - Muntenia; Sud-Est; Sud-Vest Oltenia; Vest"/>
  </r>
  <r>
    <s v="POC"/>
    <s v="POC/524/2/2/Sprijinirea creșterii valorii adăugate generate de sectorul TIC și a inovării în domeniu prin dezvoltarea de clustere"/>
    <n v="2"/>
    <n v="129084"/>
    <x v="0"/>
    <x v="0"/>
    <s v="% PIB"/>
    <m/>
    <m/>
    <m/>
    <m/>
    <m/>
    <m/>
    <m/>
    <m/>
    <m/>
    <m/>
    <x v="0"/>
    <m/>
    <m/>
    <x v="0"/>
    <m/>
    <m/>
    <m/>
    <m/>
    <m/>
    <n v="0"/>
    <m/>
    <m/>
    <m/>
    <m/>
    <m/>
    <m/>
    <m/>
    <m/>
    <x v="0"/>
    <m/>
    <m/>
    <n v="16515321"/>
    <s v="ARS INDUSTRIAL SRL"/>
    <n v="2"/>
    <n v="2"/>
    <d v="2020-04-27T00:00:00"/>
    <m/>
    <m/>
    <d v="2019-12-11T00:00:00"/>
    <d v="2021-12-10T00:00:00"/>
    <d v="2021-12-10T00:00:00"/>
    <s v="Sud - Munten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33FBC0-C035-4BA0-83EB-B53084F334F0}" name="PivotTable3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0" firstHeaderRow="0" firstDataRow="1" firstDataCol="1"/>
  <pivotFields count="49"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165" showAll="0"/>
    <pivotField numFmtId="165" showAll="0"/>
    <pivotField numFmtId="165" showAll="0"/>
    <pivotField showAll="0"/>
  </pivotFields>
  <rowFields count="2">
    <field x="5"/>
    <field x="4"/>
  </rowFields>
  <rowItems count="7">
    <i>
      <x/>
    </i>
    <i r="1">
      <x/>
    </i>
    <i>
      <x v="1"/>
    </i>
    <i r="1">
      <x v="1"/>
    </i>
    <i>
      <x v="2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VAL 2017" fld="17" baseField="5" baseItem="0"/>
    <dataField name="Count of VAL 2018" fld="20" subtotal="count" baseField="0" baseItem="0"/>
    <dataField name="Sum of TARGET TOTAL VALUE" fld="7" baseField="0" baseItem="0"/>
    <dataField name="Sum of VAL 2019" fld="23" baseField="0" baseItem="0"/>
    <dataField name="Sum of VAL 2020" fld="26" baseField="0" baseItem="0"/>
    <dataField name="Sum of VAL 2021" fld="2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C5A0-4AB8-4988-8C41-9217A40C36FD}">
  <dimension ref="A3:G10"/>
  <sheetViews>
    <sheetView tabSelected="1" workbookViewId="0">
      <selection activeCell="A7" sqref="A7"/>
    </sheetView>
  </sheetViews>
  <sheetFormatPr defaultRowHeight="14.5" x14ac:dyDescent="0.35"/>
  <cols>
    <col min="1" max="1" width="46.453125" bestFit="1" customWidth="1"/>
    <col min="2" max="2" width="14.81640625" bestFit="1" customWidth="1"/>
    <col min="3" max="3" width="16.26953125" bestFit="1" customWidth="1"/>
    <col min="4" max="4" width="25.7265625" bestFit="1" customWidth="1"/>
    <col min="5" max="7" width="14.81640625" bestFit="1" customWidth="1"/>
  </cols>
  <sheetData>
    <row r="3" spans="1:7" x14ac:dyDescent="0.35">
      <c r="A3" s="7" t="s">
        <v>78</v>
      </c>
      <c r="B3" t="s">
        <v>85</v>
      </c>
      <c r="C3" t="s">
        <v>84</v>
      </c>
      <c r="D3" t="s">
        <v>80</v>
      </c>
      <c r="E3" t="s">
        <v>81</v>
      </c>
      <c r="F3" t="s">
        <v>82</v>
      </c>
      <c r="G3" t="s">
        <v>83</v>
      </c>
    </row>
    <row r="4" spans="1:7" x14ac:dyDescent="0.35">
      <c r="A4" s="8" t="s">
        <v>73</v>
      </c>
      <c r="B4" s="9"/>
      <c r="C4" s="9"/>
      <c r="D4" s="9"/>
      <c r="E4" s="9"/>
      <c r="F4" s="9">
        <v>0</v>
      </c>
      <c r="G4" s="9"/>
    </row>
    <row r="5" spans="1:7" x14ac:dyDescent="0.35">
      <c r="A5" s="10" t="s">
        <v>72</v>
      </c>
      <c r="B5" s="9"/>
      <c r="C5" s="9"/>
      <c r="D5" s="9"/>
      <c r="E5" s="9"/>
      <c r="F5" s="9">
        <v>0</v>
      </c>
      <c r="G5" s="9"/>
    </row>
    <row r="6" spans="1:7" x14ac:dyDescent="0.35">
      <c r="A6" s="8" t="s">
        <v>58</v>
      </c>
      <c r="B6" s="9"/>
      <c r="C6" s="9"/>
      <c r="D6" s="9">
        <v>1027000</v>
      </c>
      <c r="E6" s="9">
        <v>357</v>
      </c>
      <c r="F6" s="9">
        <v>0</v>
      </c>
      <c r="G6" s="9">
        <v>0</v>
      </c>
    </row>
    <row r="7" spans="1:7" x14ac:dyDescent="0.35">
      <c r="A7" s="10" t="s">
        <v>57</v>
      </c>
      <c r="B7" s="9"/>
      <c r="C7" s="9"/>
      <c r="D7" s="9">
        <v>1027000</v>
      </c>
      <c r="E7" s="9">
        <v>357</v>
      </c>
      <c r="F7" s="9">
        <v>0</v>
      </c>
      <c r="G7" s="9">
        <v>0</v>
      </c>
    </row>
    <row r="8" spans="1:7" x14ac:dyDescent="0.35">
      <c r="A8" s="8" t="s">
        <v>52</v>
      </c>
      <c r="B8" s="9"/>
      <c r="C8" s="9"/>
      <c r="D8" s="9"/>
      <c r="E8" s="9"/>
      <c r="F8" s="9">
        <v>0</v>
      </c>
      <c r="G8" s="9"/>
    </row>
    <row r="9" spans="1:7" x14ac:dyDescent="0.35">
      <c r="A9" s="10" t="s">
        <v>51</v>
      </c>
      <c r="B9" s="9"/>
      <c r="C9" s="9"/>
      <c r="D9" s="9"/>
      <c r="E9" s="9"/>
      <c r="F9" s="9">
        <v>0</v>
      </c>
      <c r="G9" s="9"/>
    </row>
    <row r="10" spans="1:7" x14ac:dyDescent="0.35">
      <c r="A10" s="8" t="s">
        <v>79</v>
      </c>
      <c r="B10" s="9"/>
      <c r="C10" s="9"/>
      <c r="D10" s="9">
        <v>1027000</v>
      </c>
      <c r="E10" s="9">
        <v>357</v>
      </c>
      <c r="F10" s="9">
        <v>0</v>
      </c>
      <c r="G10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"/>
  <sheetViews>
    <sheetView workbookViewId="0">
      <selection activeCell="E1" sqref="E1"/>
    </sheetView>
  </sheetViews>
  <sheetFormatPr defaultColWidth="9.26953125" defaultRowHeight="14.5" x14ac:dyDescent="0.35"/>
  <cols>
    <col min="2" max="2" width="26.54296875" customWidth="1"/>
    <col min="3" max="3" width="25.7265625" customWidth="1"/>
    <col min="5" max="5" width="65.453125" customWidth="1"/>
    <col min="8" max="8" width="31" customWidth="1"/>
    <col min="43" max="43" width="12.54296875" customWidth="1"/>
    <col min="44" max="44" width="13.54296875" customWidth="1"/>
    <col min="46" max="46" width="11.7265625" customWidth="1"/>
    <col min="47" max="47" width="12.453125" customWidth="1"/>
  </cols>
  <sheetData>
    <row r="1" spans="1:4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6" t="s">
        <v>43</v>
      </c>
      <c r="AS1" s="6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35">
      <c r="A2" s="1" t="s">
        <v>49</v>
      </c>
      <c r="B2" s="1" t="s">
        <v>50</v>
      </c>
      <c r="C2" s="2">
        <v>2</v>
      </c>
      <c r="D2" s="2">
        <v>129007</v>
      </c>
      <c r="E2" s="1" t="s">
        <v>51</v>
      </c>
      <c r="F2" s="1" t="s">
        <v>52</v>
      </c>
      <c r="G2" s="1" t="s">
        <v>53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>
        <v>0</v>
      </c>
      <c r="AH2" s="4">
        <v>0</v>
      </c>
      <c r="AI2" s="4">
        <v>0</v>
      </c>
      <c r="AJ2" s="3"/>
      <c r="AK2" s="3"/>
      <c r="AL2" s="3"/>
      <c r="AM2">
        <v>32614831</v>
      </c>
      <c r="AN2" s="1" t="s">
        <v>54</v>
      </c>
      <c r="AO2" s="2">
        <v>2</v>
      </c>
      <c r="AP2" s="2">
        <v>2</v>
      </c>
      <c r="AQ2" s="5">
        <v>44906</v>
      </c>
      <c r="AR2" s="5">
        <v>44906</v>
      </c>
      <c r="AS2" s="3"/>
      <c r="AT2" s="5">
        <v>43810</v>
      </c>
      <c r="AU2" s="5">
        <v>44906</v>
      </c>
      <c r="AV2" s="5">
        <v>44906</v>
      </c>
      <c r="AW2" s="1" t="s">
        <v>55</v>
      </c>
    </row>
    <row r="3" spans="1:49" x14ac:dyDescent="0.35">
      <c r="A3" s="1" t="s">
        <v>49</v>
      </c>
      <c r="B3" s="1" t="s">
        <v>56</v>
      </c>
      <c r="C3" s="2">
        <v>2</v>
      </c>
      <c r="D3" s="2">
        <v>127682</v>
      </c>
      <c r="E3" s="1" t="s">
        <v>57</v>
      </c>
      <c r="F3" s="1" t="s">
        <v>58</v>
      </c>
      <c r="G3" s="1" t="s">
        <v>59</v>
      </c>
      <c r="H3" s="4">
        <v>20000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>
        <v>0</v>
      </c>
      <c r="AE3" s="4">
        <v>0</v>
      </c>
      <c r="AF3" s="4">
        <v>0</v>
      </c>
      <c r="AG3" s="3"/>
      <c r="AH3" s="3"/>
      <c r="AI3" s="3"/>
      <c r="AJ3" s="3"/>
      <c r="AK3" s="3"/>
      <c r="AL3" s="3"/>
      <c r="AM3">
        <v>42092085</v>
      </c>
      <c r="AN3" s="1" t="s">
        <v>60</v>
      </c>
      <c r="AO3" s="2">
        <v>3</v>
      </c>
      <c r="AP3" s="2">
        <v>10</v>
      </c>
      <c r="AQ3" s="5">
        <v>44206</v>
      </c>
      <c r="AR3" s="1"/>
      <c r="AS3" s="2">
        <v>86.82</v>
      </c>
      <c r="AT3" s="5">
        <v>43657</v>
      </c>
      <c r="AU3" s="5">
        <v>44387</v>
      </c>
      <c r="AV3" s="5">
        <v>44387</v>
      </c>
      <c r="AW3" s="1" t="s">
        <v>61</v>
      </c>
    </row>
    <row r="4" spans="1:49" x14ac:dyDescent="0.35">
      <c r="A4" s="1" t="s">
        <v>49</v>
      </c>
      <c r="B4" s="1" t="s">
        <v>62</v>
      </c>
      <c r="C4" s="2">
        <v>2</v>
      </c>
      <c r="D4" s="2">
        <v>123312</v>
      </c>
      <c r="E4" s="1" t="s">
        <v>57</v>
      </c>
      <c r="F4" s="1" t="s">
        <v>58</v>
      </c>
      <c r="G4" s="1" t="s">
        <v>59</v>
      </c>
      <c r="H4" s="4">
        <v>1000000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>
        <v>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>
        <v>24930183</v>
      </c>
      <c r="AN4" s="1" t="s">
        <v>63</v>
      </c>
      <c r="AO4" s="2">
        <v>4</v>
      </c>
      <c r="AP4" s="2">
        <v>5</v>
      </c>
      <c r="AQ4" s="5">
        <v>43861</v>
      </c>
      <c r="AR4" s="1"/>
      <c r="AS4" s="2">
        <v>86.82</v>
      </c>
      <c r="AT4" s="5">
        <v>43418</v>
      </c>
      <c r="AU4" s="5">
        <v>44513</v>
      </c>
      <c r="AV4" s="5">
        <v>44513</v>
      </c>
      <c r="AW4" s="1" t="s">
        <v>64</v>
      </c>
    </row>
    <row r="5" spans="1:49" x14ac:dyDescent="0.35">
      <c r="A5" s="1" t="s">
        <v>49</v>
      </c>
      <c r="B5" s="1" t="s">
        <v>65</v>
      </c>
      <c r="C5" s="2">
        <v>2</v>
      </c>
      <c r="D5" s="2">
        <v>120025</v>
      </c>
      <c r="E5" s="1" t="s">
        <v>57</v>
      </c>
      <c r="F5" s="1" t="s">
        <v>58</v>
      </c>
      <c r="G5" s="1" t="s">
        <v>59</v>
      </c>
      <c r="H5" s="4">
        <v>5000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>
        <v>0</v>
      </c>
      <c r="AE5" s="4">
        <v>0</v>
      </c>
      <c r="AF5" s="4">
        <v>0</v>
      </c>
      <c r="AG5" s="3"/>
      <c r="AH5" s="3"/>
      <c r="AI5" s="3"/>
      <c r="AJ5" s="3"/>
      <c r="AK5" s="3"/>
      <c r="AL5" s="3"/>
      <c r="AM5">
        <v>4267095</v>
      </c>
      <c r="AN5" s="1" t="s">
        <v>66</v>
      </c>
      <c r="AO5" s="2">
        <v>3</v>
      </c>
      <c r="AP5" s="2">
        <v>21</v>
      </c>
      <c r="AQ5" s="5">
        <v>44224</v>
      </c>
      <c r="AR5" s="1"/>
      <c r="AS5" s="2">
        <v>86.82</v>
      </c>
      <c r="AT5" s="5">
        <v>43252</v>
      </c>
      <c r="AU5" s="5">
        <v>44736</v>
      </c>
      <c r="AV5" s="5">
        <v>44736</v>
      </c>
      <c r="AW5" s="1" t="s">
        <v>61</v>
      </c>
    </row>
    <row r="6" spans="1:49" x14ac:dyDescent="0.35">
      <c r="A6" s="1" t="s">
        <v>49</v>
      </c>
      <c r="B6" s="1" t="s">
        <v>67</v>
      </c>
      <c r="C6" s="2">
        <v>2</v>
      </c>
      <c r="D6" s="2">
        <v>103258</v>
      </c>
      <c r="E6" s="1" t="s">
        <v>57</v>
      </c>
      <c r="F6" s="1" t="s">
        <v>58</v>
      </c>
      <c r="G6" s="1" t="s">
        <v>59</v>
      </c>
      <c r="H6" s="4">
        <v>2000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>
        <v>357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>
        <v>9051601</v>
      </c>
      <c r="AN6" s="1" t="s">
        <v>68</v>
      </c>
      <c r="AO6" s="2">
        <v>3</v>
      </c>
      <c r="AP6" s="2">
        <v>2404</v>
      </c>
      <c r="AQ6" s="5">
        <v>43554</v>
      </c>
      <c r="AR6" s="1"/>
      <c r="AS6" s="2">
        <v>86.82</v>
      </c>
      <c r="AT6" s="5">
        <v>42650</v>
      </c>
      <c r="AU6" s="5">
        <v>42801</v>
      </c>
      <c r="AV6" s="5">
        <v>42801</v>
      </c>
      <c r="AW6" s="1" t="s">
        <v>69</v>
      </c>
    </row>
    <row r="7" spans="1:49" x14ac:dyDescent="0.35">
      <c r="A7" s="1" t="s">
        <v>49</v>
      </c>
      <c r="B7" s="1" t="s">
        <v>50</v>
      </c>
      <c r="C7" s="2">
        <v>2</v>
      </c>
      <c r="D7" s="2">
        <v>129001</v>
      </c>
      <c r="E7" s="1" t="s">
        <v>51</v>
      </c>
      <c r="F7" s="1" t="s">
        <v>52</v>
      </c>
      <c r="G7" s="1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>
        <v>0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>
        <v>16320010</v>
      </c>
      <c r="AN7" s="1" t="s">
        <v>70</v>
      </c>
      <c r="AO7" s="2">
        <v>2</v>
      </c>
      <c r="AP7" s="2">
        <v>1</v>
      </c>
      <c r="AQ7" s="5">
        <v>43901</v>
      </c>
      <c r="AR7" s="1"/>
      <c r="AS7" s="3"/>
      <c r="AT7" s="5">
        <v>43810</v>
      </c>
      <c r="AU7" s="5">
        <v>44541</v>
      </c>
      <c r="AV7" s="5">
        <v>44541</v>
      </c>
      <c r="AW7" s="1" t="s">
        <v>69</v>
      </c>
    </row>
    <row r="8" spans="1:49" x14ac:dyDescent="0.35">
      <c r="A8" s="1" t="s">
        <v>49</v>
      </c>
      <c r="B8" s="1" t="s">
        <v>71</v>
      </c>
      <c r="C8" s="2">
        <v>2</v>
      </c>
      <c r="D8" s="2">
        <v>127221</v>
      </c>
      <c r="E8" s="1" t="s">
        <v>72</v>
      </c>
      <c r="F8" s="1" t="s">
        <v>73</v>
      </c>
      <c r="G8" s="1" t="s">
        <v>74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>
        <v>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>
        <v>13624359</v>
      </c>
      <c r="AN8" s="1" t="s">
        <v>75</v>
      </c>
      <c r="AO8" s="2">
        <v>4</v>
      </c>
      <c r="AP8" s="2">
        <v>3</v>
      </c>
      <c r="AQ8" s="5">
        <v>43979</v>
      </c>
      <c r="AR8" s="1"/>
      <c r="AS8" s="2">
        <v>86.82</v>
      </c>
      <c r="AT8" s="5">
        <v>43700</v>
      </c>
      <c r="AU8" s="5">
        <v>44796</v>
      </c>
      <c r="AV8" s="5">
        <v>44796</v>
      </c>
      <c r="AW8" s="1" t="s">
        <v>61</v>
      </c>
    </row>
    <row r="9" spans="1:49" x14ac:dyDescent="0.35">
      <c r="A9" s="1" t="s">
        <v>49</v>
      </c>
      <c r="B9" s="1" t="s">
        <v>50</v>
      </c>
      <c r="C9" s="2">
        <v>2</v>
      </c>
      <c r="D9" s="2">
        <v>129084</v>
      </c>
      <c r="E9" s="1" t="s">
        <v>51</v>
      </c>
      <c r="F9" s="1" t="s">
        <v>52</v>
      </c>
      <c r="G9" s="1" t="s">
        <v>53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>
        <v>0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>
        <v>16515321</v>
      </c>
      <c r="AN9" s="1" t="s">
        <v>76</v>
      </c>
      <c r="AO9" s="2">
        <v>2</v>
      </c>
      <c r="AP9" s="2">
        <v>2</v>
      </c>
      <c r="AQ9" s="5">
        <v>43948</v>
      </c>
      <c r="AR9" s="1"/>
      <c r="AS9" s="3"/>
      <c r="AT9" s="5">
        <v>43810</v>
      </c>
      <c r="AU9" s="5">
        <v>44540</v>
      </c>
      <c r="AV9" s="5">
        <v>44540</v>
      </c>
      <c r="AW9" s="1" t="s">
        <v>77</v>
      </c>
    </row>
    <row r="10" spans="1:49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</sheetData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Indicatori prestabil_01_04_2021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Isfan</dc:creator>
  <cp:keywords/>
  <dc:description/>
  <cp:lastModifiedBy>Sharada Srinivasan</cp:lastModifiedBy>
  <cp:revision/>
  <dcterms:created xsi:type="dcterms:W3CDTF">2021-04-01T07:38:08Z</dcterms:created>
  <dcterms:modified xsi:type="dcterms:W3CDTF">2021-06-08T18:04:53Z</dcterms:modified>
  <cp:category/>
  <cp:contentStatus/>
</cp:coreProperties>
</file>