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b614be890a55fd94/PROIECTE IN IMPLEMENTARE/Lotul 2 Evaluare Tema E AP^J Cadrul de Performanta/implementation/DELIVERABLES/ANNUAL REPORTS/RAE 2/Activities/Matching/Pe baza PO 2021-2027/"/>
    </mc:Choice>
  </mc:AlternateContent>
  <xr:revisionPtr revIDLastSave="84" documentId="13_ncr:1_{A20D6C7F-3C99-4BCC-BBA5-F76593A0E78E}" xr6:coauthVersionLast="45" xr6:coauthVersionMax="45" xr10:uidLastSave="{7E2A5CB6-4F4C-4691-A1AC-DE006F5579B9}"/>
  <bookViews>
    <workbookView xWindow="-108" yWindow="-108" windowWidth="23256" windowHeight="12576" xr2:uid="{00000000-000D-0000-FFFF-FFFF00000000}"/>
  </bookViews>
  <sheets>
    <sheet name="POIM" sheetId="3" r:id="rId1"/>
    <sheet name="IND"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 r="B6" i="4" s="1"/>
  <c r="B7" i="4" s="1"/>
</calcChain>
</file>

<file path=xl/sharedStrings.xml><?xml version="1.0" encoding="utf-8"?>
<sst xmlns="http://schemas.openxmlformats.org/spreadsheetml/2006/main" count="146" uniqueCount="124">
  <si>
    <t>Obiectiv specific</t>
  </si>
  <si>
    <t>Grup țintă</t>
  </si>
  <si>
    <t>Beneficiari eligibili</t>
  </si>
  <si>
    <t>Acțiuni</t>
  </si>
  <si>
    <t>Axa Prioritara</t>
  </si>
  <si>
    <t>Prioritate de Investiții</t>
  </si>
  <si>
    <t>PO 2014-2020</t>
  </si>
  <si>
    <t>PO 2021-2027</t>
  </si>
  <si>
    <t>Prioritate</t>
  </si>
  <si>
    <t>3.2 Creşterea nivelului de colectare şi epurare a apelor uzate urbane, precum şi a gradului de asigurare a alimentării cu apă potabilă a populaţiei</t>
  </si>
  <si>
    <t>Proiecte integrate de apă şi apă uzată (noi şi fazate), cu următoarele tipuri de subacţiuni:
1.1: Construirea/reabilitarea reţelelor de canalizare şi a staţiilor de epurare a apelor uzate (cu treaptă terţiară de epurare, acolo unde este cazul) care asigură colectarea şi epurarea încărcării organice biodegradabile în aglomerări mai mari de 2.000 l.e., acordându-se prioritate aglomerărilor cu peste 10.000 l.e.;
1.2: Implementarea şi eficientizarea managementului nămolului rezultat în cadrul procesului de epurare a apelor uzate;
1.3: Reabilitarea şi construcţia de staţii de tratare a apei potabile, împreună cu măsuri de creştere a siguranţei în alimentare şi reducerea riscurilor de contaminare a apei potabile;
1.4: Reabilitarea şi extinderea sistemelor existente de transport şi distribuţie a apei;
1.5: Dezvoltarea şi îmbunătăţirea infrastructurii sistemelor centralizate de alimentare cu apă în localităţile urbane şi rurale.
Dezvoltarea unui laborator naţional pentru îmbunătăţirea monitorizării substanţelor deversate în ape, acordându-se prioritate în special substanţelor periculoase, şi a calităţii apei potabile.</t>
  </si>
  <si>
    <t>6ii. Investiții în sectorul apei, pentru a îndeplini cerințele acquis-ului de mediu al Uniunii și pentru a răspunde unor nevoi de investiții identificate de statele membre care
depășesc aceste cerințe</t>
  </si>
  <si>
    <t>Asociaţiile de Dezvoltare Intercomunitară prin Operatorii Regionali (OR) de Apă.</t>
  </si>
  <si>
    <t>Axa Prioritară 4: Protecţia mediului prin măsuri de conservare a biodiversităţii, monitorizarea calităţii aerului şi decontaminare a siturilor poluate istoric</t>
  </si>
  <si>
    <t>6d. Protejarea și refacerea biodiversității și a solurilor și promovarea unor servicii ecosistemice, inclusiv prin Natura 2000 și de infrastructură ecologică</t>
  </si>
  <si>
    <t>4.1 Creşterea gradului de protecţie şi conservare a biodiversităţii şi refacerea ecosistemelor degradate</t>
  </si>
  <si>
    <t>Continuarea elaborării planurilor de management/seturilor de măsuri de conservare /planurilor de acțiune pentru ariile naturale protejate (inclusiv cele situate în mediul marin) și pentru speciile de interes comunitar neacoperite de proiectele anterioare;
Implementarea planurilor de management/seturilor de măsuri de conservare/ planurilor de acțiune pentru ariile naturale protejate și pentru speciile de interes comunitar aprobate (inclusiv cele situate în mediul marin);
Menținerea și refacerea ecosistemelor degradate şi a serviciilor furnizate (împăduriri, coridoare ecologice etc.), situate în afara ariilor naturale protejate, în acord cu obiectivele europene în domeniu, inclusiv în mediul marin;
Acţiuni de completare a nivelului de cunoaştere a biodiversităţii şi ecosistemelor (monitorizarea şi evaluarea speciilor şi habitatelor, cunoaşterea factorilor de presiune exercitaţi asupra biodiversităţii, inclus a speciilor invazive etc.).</t>
  </si>
  <si>
    <t>MMAP/ANPM/GNM/APM/ANAR/ANAP/Institute de cercetare/Universităţi/ONG-uri/Custozi/Administratori ai ariilor naturale protejate/ Autorități ale administrației publice centrale/locale/alte structuri în coordonarea/ subordonarea autorităţilor centrale/locale</t>
  </si>
  <si>
    <t>Axa Prioritară 5: Promovarea adaptării la schimbările climatice, prevenirea şi gestionarea riscurilor</t>
  </si>
  <si>
    <t>5i. Sprijinirea investițiilor pentru adaptarea la schimbările climatice, inclusiv abordări bazate pe ecosistem</t>
  </si>
  <si>
    <t>5.1 Reducerea efectelor şi a pagubelor asupra populaţiei cauzate de fenomenele naturale asociate principalelor riscuri accentuate de schimbările climatice, în principal de inundaţii şi eroziune costieră</t>
  </si>
  <si>
    <t>Administraţia Naţională Apele Române, prin Administraţiile Bazinale de Apă/instituţie desemnată să implementeze şi să monitorizeze PMRI; alte organisme cu atribuţii în prevenirea şi managementul la nivel național a riscului de inundaţii (ex. Administrația Națională de Meteorologie) sau alte riscuri identificate pe baza evaluării naţionale (după ce rezultatele acesteia vor fi disponibile); parteneriate între instituțiile publice centrale cu rol în prevenirea inundațiilor, precum și cu ONG-urile și alte structuri cu o anumită specializare în domeniul ecologic, care pot să asigure expertiza necesară pentru implementarea măsurilor de tip non-structural.</t>
  </si>
  <si>
    <t>Axa Prioritară 7: Creşterea eficienţei energetice la nivelul sistemului centralizat de termoficare în oraşele selectate</t>
  </si>
  <si>
    <t xml:space="preserve"> 7.1 Creşterea eficienţei energetice în sistemele centralizate de transport şi distribuţie a energiei termice în oraşele selectate</t>
  </si>
  <si>
    <t xml:space="preserve"> Modernizarea/extinderea reţelelor termice primare şi secundare din sistemele de alimentare cu energie termică, inclusiv a punctelor termice; extinderea reţelei de transport şi distribuţia va fi finanţabilă doar în contextul în care reţeaua existentă a fost reabilitată, iar extinderea este justificată pentru a accentua sustenabilitatea sistemului;
 Achiziţionarea/modernizarea echipamentelor necesare bunei funcţionări a sistemelor de pompare a agentului termic;
 Implementarea de Sisteme de Management (măsurare, control şi automatizare a SACET).</t>
  </si>
  <si>
    <t>4c. Sprijinirea eficienței energetice, a gestionării inteligente a energiei și a utilizării energiei din surse regenerabile în infrastructurile publice, inclusiv în clădirile publice, și în sectorul locuințelor</t>
  </si>
  <si>
    <t>Programul Operational Infrastructură Mare (POIM)</t>
  </si>
  <si>
    <t>Programul Operational Dezvoltare Durabilă (PODD)</t>
  </si>
  <si>
    <t>Prioritatea 1 - Promovarea eficienței energetice, a sistemelor și rețelelor inteligente de energie și a soluțiilor de stocare și reducerea emisiilor de gaze cu efect de seră.</t>
  </si>
  <si>
    <t>OS  (i) Promovarea eficienței energetice și reducerea emisiilor de gaze cu efect de seră</t>
  </si>
  <si>
    <t>OS (iii) Dezvoltarea de sisteme inteligente de energie, rețele și stocare în afara TEN-E</t>
  </si>
  <si>
    <t>Prioritatea 2 -  Dezvoltarea infrastructurii de apă și apă uzată și tranziția la o  economie circulară</t>
  </si>
  <si>
    <t>OS (v) Promovarea managementului durabil al apei</t>
  </si>
  <si>
    <t>OS  (vi) Promovarea tranziţiei către o economie circulară</t>
  </si>
  <si>
    <t>Prioritatea 3 - Protecţia mediului prin conservarea biodiversităţii, asigurarea calităţii aerului şi remediere a siturilor contaminate</t>
  </si>
  <si>
    <t>OS (vii) Îmbunătățirea protecției naturii și a biodiversității, a infrastructurii verzi în special în mediul urban și reducerea poluării/contaminării</t>
  </si>
  <si>
    <t>Prioritatea 4 - Promovarea adaptării la schimbările climatice şi managementul riscurilor</t>
  </si>
  <si>
    <t>Obiectiv specific FEDR/FC (iv) Promovarea adaptării la schimbările climatice, a prevenirii riscurilor și a rezilienței în urma dezastrelor</t>
  </si>
  <si>
    <t>Acțiunea 1.2. Sisteme și rețele inteligente de energie și soluții de stocare
Au fost identificate următoarele posibile intervenții/măsuri:
1. Promovarea utilizării de echipamente şi sisteme inteligente pentru asigurarea calității energiei electrice
2.Implementarea  de soluții digitale pentru localizarea/izolarea defectelor și realimentarea cu energie în mediul rural și urban
3. Digitalizarea stațiilor de transformare şi soluții privind controlul rețelei de la distanță - integrare stații în SCADA
4. Măsuri de creștere a adecvanței SEN prin investiții în soluții de flexibilitate
5. Implementarea de soluții privind stocarea energiei “behind the meter”</t>
  </si>
  <si>
    <t>Operatori naționali distributie energie, Transelectrica, IMM-uri.
Operatorii de distribuţie concesionari ai serviciului public de energie electrică, care se supun obligaţiilor de implementare a contorizării inteligente în proporţie de 80% până în 2020 (conform Ordinului ANRE nr. 145/2014 privind implementarea sistemelor de măsurare inteligentă a energiei electrice</t>
  </si>
  <si>
    <t>Tipurile de beneficiari îl constituie Asociaţiile de Dezvoltare Intercomunitară prin Operatorii Regionali (OR) de Apă finanțați prin POS M si POIM, iar pentru operațiunile de consolidare a capacității administrative a actorilor din sector vor fi eligibili operatori regionali, ADI, ANRSC, MMAP, MS (Institutul de Sănătate Publică), AM PODD.</t>
  </si>
  <si>
    <t>Asociaţiile de Dezvoltare Intercomunitară prin Consiliile Județene/ Primăria Municipiului Bucureşti/primăriile de sector, Autorități publice centrale (ex. MMAP, ANPM, ANRSC)</t>
  </si>
  <si>
    <t>Buget mediu</t>
  </si>
  <si>
    <t>AP 3: Dezvoltarea infrastructurii de mediu în condiţii de management eficient al resurselor</t>
  </si>
  <si>
    <t>Acțiunea 2.1 Investiții în sectorul apei și apei uzate, pentru a îndeplini cerințele directivelor de mediu
Având în vedere provocările majore cu care se confrunta sectorul de apă/apă uzată, se impune finanțarea următoarelor intervenții/măsuri:
1.Investiții integrate de dezvoltare a sistemelor de apă și apă uzată, respectiv: 
- construirea și reabilitarea reţelelor de canalizare şi construirea/reabilitarea/ modernizare  a stațiilor de epurare a apelor uzate care asigură colectarea şi epurarea încărcării organice biodegradabile în aglomerări mai mari de 2.000 l.e.
- construirea și reabilitarea și de sisteme de captare si aducțiune, stații de tratare, rețele de transport și distribuire a apei destinate consumului uman în contextul proiectelor integrate de apă si apă uzată ;
- măsuri necesare pentru eficientizarea proiectelor si sustenabilitatea investițiilor (automatizări, SCADA, GIS, contorizări, masuri privind implementarea managamnetului activelor etc. );
2. pregătirea și gestionarea proiectelor de investiții de apă și apă uzată ;
3. consolidarea capacității actorilor implicați în sector :
- sprijin pentru consolidarea suplimentară și extinderea operatorilor regionali astfel încât sa se dezvolte capacitatea acestora de a realiza investițiile pentru conformare;
- sprijin pentru consolidarea capacității administrative a celorlalte instituții implicate : ADI, ANRSC, MMAP, MS (Institutul de Sănătate Publică), AM PODD .</t>
  </si>
  <si>
    <t>Color coding - matching similaritate intervenție</t>
  </si>
  <si>
    <t>Similar</t>
  </si>
  <si>
    <t>Parțial</t>
  </si>
  <si>
    <t>Axa Prioritară 6: Promovarea energiei curate şi eficienţei energetice în vederea susținerii unei economii cu emisii scăzute de carbon</t>
  </si>
  <si>
    <t>Acțiunea 1.2. Reducerea emisiilor de GES și creşterea eficienţei energetice în sistemele centralizate de transport şi distribuţie a energiei termice. 
Au fost identificate următoarele posibile intervenții/măsuri:
1. Modernizarea/extinderea reţelelor termice primare şi secundare din sistemele de alimentare cu energie termică, inclusiv a punctelor termice; 
2. Cogenerare de înaltă eficiență în termoficare urbană
3. Construcție rețele noi de distribuție a gazelor naturale doar pentru conectarea noilor centrale pe gaz care inlocuiesc vechile centrale pe carbune</t>
  </si>
  <si>
    <t>Acțiunea 1.1. Îmbunătățirea eficienței energetice a IMM-urilor și a întreprinderilor mari. Intervențiile/măsurile propuse privind sprijinirea marilor întreprinderi, respectiv a IMM-urilor, în acțiunile de îmbunătățire a eficienței lor energetice contribuie la atingerea țintei de economii de energie menționată mai sus vor fi realizate prin intermediul instrumentelor financiare (posibil IF cu parte de grant) și se referă la: 
1. Proiecte demonstrative și de eficientă energetică în IMM-uri și măsuri de sprijin adiacente.
2. Proiecte de eficiență energetică în întreprinderile mari și măsuri de sprijin adiacente.</t>
  </si>
  <si>
    <t>3.1 Reducerea numărului depozitelor neconforme şi creşterea gradului de pregătire pentru reciclare a deşeurilor în România</t>
  </si>
  <si>
    <t>Proiecte integrate de consolidare şi extindere a sistemelor integrate de management al deşeurilor, cu respectarea ierarhiei deşeurilor (prevenire, pregătirea pentru reutilizare, reciclare, alte metode de valorificare, inclusiv tratare şi eliminare): închiderea și reabilitarea de depozite neconforme şi deschiderea/extinderea de noi depozite, implementarea sistemelor de colectare selectivă, construcţia de instalații de transfer și valorificare/tratare, inclusiv platforme de compostare şi unități de compostare individuală şi staţii de tratare mecano-biologică ş.a.;
Măsuri investiționale în acord cu prevederile PNGD și care să fie complementare, după caz, investițiilor deja realizate, contribuind în acest fel la sustenabilitatea sistemelor de management integrat în vederea conformării cu prevederile directivelor aplicabile sectorului (ce pot fi atât proiecte integrate, cât și proiecte individuale, de completare a investițiilor integrate);
Consolidarea capacităţii instituţionale a beneficiarilor în domeniul sistemelor integrate de management al deşeurilor, ca parte integrantă a proiectelor individuale, a Ministerului Mediului pentru guvernanța în domeniul de management al deșeurilor precum și a instituțiilor publice cu responsabilități în domeniul manegementului deșeurilor, în parteneriat cu Ministerul Mediului;
Implementarea unui sistem integrat de management al deşeurilor la nivelul municipiului Bucureşti;
Proiecte de închidere a depozitelor neconforme de deșeuri industriale periculoase și nepericuloase;
Sprijin pentru pregătirea portofoliului de proiecte aferent perioadei 2014-2020 și post 2020 (după caz).</t>
  </si>
  <si>
    <t>Pentru acțiunile care vizează deșeurile municipale, beneficiarul eligibil este constituit de Asociaţiile de Dezvoltare Intercomunitară prin Consiliile Județene/ Municipiul Bucureşti. Pentru acțiunile de consolidare a capacității instituționale, beneficiarul eligibil este constituit de Ministerul Mediului, respectiv alte instituții publice cu responsabilități în domeniul gestionării deșeurilor, în parteneriat cu Ministerul Mediului. Pentru acțiunile care vizează deșeurile industriale, beneficiarul este Ministerul Mediului / Administrația Fondului de Mediu.</t>
  </si>
  <si>
    <t>6i. Investiții în sectorul deșeurilor, pentru a îndeplini cerințele acquis-ului de mediu al Uniunii și pentru a răspunde unor nevoi de investiții identificate de statele membre care depășesc aceste cerințe</t>
  </si>
  <si>
    <t>Grup țintă/Beneficiari eligibili</t>
  </si>
  <si>
    <t>Indicator</t>
  </si>
  <si>
    <t>2S62 Lungimea reţelei termice reabilitate / extinse</t>
  </si>
  <si>
    <t>Autoritățile publice locale din localitățile selectate (unitățile administrative teritoriale).</t>
  </si>
  <si>
    <t>CO17 Deșeuri solide: Capacitate suplimentară de reciclare a deșeurilor</t>
  </si>
  <si>
    <t>Nr</t>
  </si>
  <si>
    <t>Indicatori din perioada de programare post-2020</t>
  </si>
  <si>
    <t>Indicatori din perioada de programare 2014-2020</t>
  </si>
  <si>
    <t>P1</t>
  </si>
  <si>
    <t>P2</t>
  </si>
  <si>
    <t>P3</t>
  </si>
  <si>
    <t>RCO20 Conducte de rețea pentru încălzirea urbană nou construite sau modernizate</t>
  </si>
  <si>
    <t>AP 7 (POIM)</t>
  </si>
  <si>
    <t>2S5 Capacități suplimentare pentru reciclarea deșeurilor</t>
  </si>
  <si>
    <t>AP 3 (POIM)</t>
  </si>
  <si>
    <t>RCO37 Surface of Natura 2000 sites covered by protection and restoration measures (acţiunea vii.1)</t>
  </si>
  <si>
    <t>CO23 Natură și biodiversitate: Suprafața habitatelor sprijinite în vederea obținerii unui stadiu de conservare mai bun</t>
  </si>
  <si>
    <t>2S5 Planuri de management a siturilor Natura 2000/ Planuri de acțiune pentru specii elaborate</t>
  </si>
  <si>
    <t>2S38 Seturi de măsuri/planuri de management/plan uri de acţiune aprobate</t>
  </si>
  <si>
    <t>AP 4 (POIM)</t>
  </si>
  <si>
    <t>4b - Promovarea eficienței energetice și a utilizării energiei din surse regenerabile în întreprinderi</t>
  </si>
  <si>
    <t>Durată medie</t>
  </si>
  <si>
    <t>OS 6.2. Creşterea eficienţei energetice prin monitorizare a consumului de energie la nivelul consumatorilor industriali</t>
  </si>
  <si>
    <t>Implementarea unui număr de sisteme de monitorizare a consumurilor de energie la consumatorii industriali
Realizarea unui astfel de sistem de monitorizare impune culegerea informaţiilor privind consumurile de apă, energie termică, gaze naturale, apă industrială, abur tehnologic, aer comprimat, apă reziduală sau orice altă mărime specifică profilului beneficiarului şi care implică consumuri de energie 	de diferite tipuri.
Evaluarea performanţelor consumului de energie se realizează prin intermediul unor rapoarte regulate care evidenţiază abaterile faţa de valorile obiectiv, în general sub formă de câştiguri sau pierderi financiare.</t>
  </si>
  <si>
    <t>Societăţi comerciale din industrie, cu consumuri de peste 1.000 tep/an (definite drept mari consumatori de energie, conform ANRE), pentru care trebuie implementate aceste sisteme în vederea identificării rapide a soluţiilor imediate de reducere a consumurilor şi pentru care trebuie să existe un instrument puternic de cuantificare a efectelor pozitive a aplicării măsurilor de creştere a eficienţei energetice.</t>
  </si>
  <si>
    <t>Nu sunt indicatori similari.</t>
  </si>
  <si>
    <t>4g. Promovarea utilizării cogenerării de căldură și energie cu randament ridica bazată pe cererea de energie termică utilă</t>
  </si>
  <si>
    <t>Realizarea/modernizarea centralelor electrice de cogenerare de înaltă eficienţă (maximum 8 MWe) pe gaz natural şi biomasă la nivelul întreprinderilor;
Realizarea/modernizarea centralelor electrice de cogenerare de înaltă eficienţă care utilizează gaze reziduale provenite din procese industriale la nivelul întreprinderilor.</t>
  </si>
  <si>
    <t>Societăţi comerciale din industrie/reprezentantul desemnat al unui parc industrial (administratorul parcului sau distribuitorul de energie al parcului), înregistrând consumuri de peste 200 tep/an, care pot dovedi condiţiile cerute proiectelor de cogenerare şi/sau care intenţionează să valorifice potenţialul termic al gazelor reziduale provenite din procese industriale şi care pot dovedi un necesar util de energie termică pentru procesele industriale cu o durată de minim 4.000-5.000 h/an</t>
  </si>
  <si>
    <t>Întreprinderi mari( HG 495/2014) și IMM-uri
Societăţi comerciale din industrie, cu consumuri de peste 1.000 tep/an (definite drept mari consumatori de energie, conform ANRE), pentru care trebuie implementate aceste sisteme în vederea identificării rapide a soluţiilor imediate de reducere a consumurilor şi pentru care trebuie să existe un instrument puternic de cuantificare a efectelor pozitive a aplicării măsurilor de creştere a eficienţei energetice.</t>
  </si>
  <si>
    <t xml:space="preserve">UAT-uri, concesionari serviciu public de termoficare urbană, Operatori retele distribuție gaze </t>
  </si>
  <si>
    <t>2S58 Capacitate instalată în cogenerare de înaltă eficiență</t>
  </si>
  <si>
    <t>RCO104 Număr de unități de cogenerare de înaltă eficiență</t>
  </si>
  <si>
    <t>Axa Prioritară 8: Sisteme inteligente şi sustenabile de transport al energiei electrice şi gazelor naturale</t>
  </si>
  <si>
    <t>7e. Îmbunătățirea eficienței energetice și a securității aprovizionării prin dezvoltarea unor sisteme inteligente de distribuție, stocare și transport al energiei și prin integrarea descentralizării producției de energie din surse regenerabile</t>
  </si>
  <si>
    <t>8.1 Creşterea capacităţii Sistemului Energetic Naţional pentru preluarea energiei produse din resurse regenerabile</t>
  </si>
  <si>
    <t>Realizarea şi/sau modernizarea reţelelor electrice de transport (linii electrice aeriene şi staţii)</t>
  </si>
  <si>
    <t>Transelectrica</t>
  </si>
  <si>
    <r>
      <rPr>
        <b/>
        <sz val="11"/>
        <color theme="1"/>
        <rFont val="Calibri"/>
        <family val="2"/>
        <scheme val="minor"/>
      </rPr>
      <t>Acțiunea 2.2 Gestionarea eficienta a deșeurilor în vederea accelerării tranziției spre economia circulară, pentru a îndeplini cerințele directivelor de mediu</t>
    </r>
    <r>
      <rPr>
        <sz val="11"/>
        <color theme="1"/>
        <rFont val="Calibri"/>
        <family val="2"/>
        <scheme val="minor"/>
      </rPr>
      <t xml:space="preserve">
În vederea conformării cu legislația și accelerarea tranziție spre economia circulară, PODD va viza următoarele tipuri majore de intervenții/măsuri, astfel:
- Îmbunătățirea modului de gestionare a deșeurilor municipale în vedere asigurării tranziției spre economia circulară, în conformitate cu nevoile identificate în PNGD și PJGD-uri, respectiv:
- Investiții în extinderea sistemelor de colectare separată atât în ceea ce privește colectarea din poartă în poartă a deșeurile reciclabile și a biodeșeurilr, dar și colectarea deșeurilor textile și deșeurilor periculoase menajere (echipamente mobile de colectare, mașini pentru colectarea separată, infrastructura suport pentru colectarea, transportul și stocarea temporară a deșeurilor, inclusiv centre de colectare prin aport voluntar); 
- Investiții privind valorificarea materială a deșeurilor (stații de sortare, stații de compostare și instalații de digestie anaerobă);
- Investiții privind instalații de tratare a deșeurilor reziduale, inclusiv îmbunătățirea instalațiilor TMB existente.
- Investiții individuale suplimentare pentru închiderea depozitelor de deșeuri neconforme,
- Întărirea capacității instituționale a actorilor din sector (MMAP, ANPM, UAT, ADI-uri, ANRSC) în vederea accelerării tranziției spre economia circulară.</t>
    </r>
  </si>
  <si>
    <r>
      <rPr>
        <b/>
        <sz val="11"/>
        <color theme="1"/>
        <rFont val="Calibri"/>
        <family val="2"/>
        <scheme val="minor"/>
      </rPr>
      <t>Acțiunea 3.1</t>
    </r>
    <r>
      <rPr>
        <sz val="11"/>
        <color theme="1"/>
        <rFont val="Calibri"/>
        <family val="2"/>
        <scheme val="minor"/>
      </rPr>
      <t xml:space="preserve"> Conservarea biodiversității pentru a îndeplini cerințele directivelor de mediu
- îmbunătăţirea accesului administratorilor siturilor Natura 2000 la servicii de asistenţă tehnică specializată pentru  elaborarea sau revizuirea Planurilor de management a siturilor Natura 2000/ Planuri de acțiune pentru specii, pentru toate tipurile de habitate (inclusiv cele din mediu marin), prioritate la finanțare având planurile de management ale siturilor aflate în arealul proiectelor de infrastructură;  
- menținerea/îmbunătățirea stării de conservare a speciilor și habitatelor prin măsuri de conservare specifice prevăzute în planurile de management ale siturilor Natura 2000/planuri de acțiune pentru specii, și după caz a  ecosistemelor degradate și a serviciilor furnizate în afara ariilor naturale protejate, precum și asigurarea conectivității ecologice;
- facilitarea accesului autorităților și entităților cu rol in managementul biodiversitatii la servicii de asistenţă tehnică, cercetare şi echipamente pentru îmbunătăţirea nivelului de cunoaștere a biodiversității și a ecosistemelor (ex. realizarea de studii științifice) şi consolidarea capacitații de management a rețelei Natura 2000 și a altor arii naturale protejate de interes național.
</t>
    </r>
  </si>
  <si>
    <t xml:space="preserve">1.Pentru investiţii şi elaborarea planurilor de management: ANANP Administratori ai ariilor naturale protejate pentru ariile care au structuri de administrare proprii/ ARBDD. Proiectele pot fi depuse în parteneriat cu alte entități de drept public sau privat (ex. Institute de cercetare, ONG-uri), 
Pentru ecosistemele degradate și serviciile furnizate în afara ariilor naturale protejate: administratori desemnați în condițiile legii și/sau proprietari ai suprafețelor de teren ce constituie ecosistem degradat aflat în proprietate publică. Proiectele pot fi depuse în parteneriat cu alte entități de drept public sau privat (ex. Institute de cercetare, ONG-uri).
2.Pentru dezvoltarea capacității administrative și complementaritatea nivelului de cunoaștere a biodiversității și ecosistemelor în domeniul biodiversității: MMAP/ANANP/APM/GNM/ARBDD/administratorii de parcuri / situri Natura 2000/alte arii naturale protejate.
</t>
  </si>
  <si>
    <t>4.2 Creşterea nivelului de evaluare şi monitorizare a calităţii aerului la nivel naţional</t>
  </si>
  <si>
    <t>Dezvoltarea RNMCA prin achiziţionarea de echipamente de monitorizare a poluanților și instalarea lor în amplasamente noi și achiziţia de echipamente de monitorizare a unor poluanți noi, pentru care până în acest moment nu există determinări;
Dezvoltarea unui sistem de prognoză şi inventariere a emisiilor de poluanţi în aer;
Dezvoltarea unei baze de date în conformitate cu cerinţele directivei INSPIRE, privind inventarierea poluanților emiși în aer</t>
  </si>
  <si>
    <t>Ministerul Mediului, Apelor și Pădurilor</t>
  </si>
  <si>
    <r>
      <rPr>
        <b/>
        <sz val="11"/>
        <color theme="1"/>
        <rFont val="Calibri"/>
        <family val="2"/>
        <scheme val="minor"/>
      </rPr>
      <t>Acțiunea 3.2</t>
    </r>
    <r>
      <rPr>
        <sz val="11"/>
        <color theme="1"/>
        <rFont val="Calibri"/>
        <family val="2"/>
        <scheme val="minor"/>
      </rPr>
      <t xml:space="preserve"> Îmbunătățirea monitorizării calității aerului pentru îndeplinirea cerințelor de monitorizare și reducere a emisiilor rezultate din directive
Prin PODD vor fi finanțate intervenții/măsuri  privind dotarea RNMCA cu echipamente noi, prin înlocuirea sau up-datarea echipamentelor existente de măsurare a poluanților uzate din punct de vedere moral și tehnic, astfel încât să se continue conformarea cu cerințele de asigurare și controlul calității datelor și de raportare a RO la CE, conform prevederilor directivelor europene.
</t>
    </r>
  </si>
  <si>
    <t xml:space="preserve">Ministerul Mediului, Apelor si Pădurilor  
</t>
  </si>
  <si>
    <t xml:space="preserve">Ministerul Mediului, Apelor si Pădurilor (MMAP), autorități publice centrale și locale, alte organisme publice în domeniul protecției mediului, inclusiv structuri subordonate acestora, cu responsabilități în domeniul gestionării siturilor contaminate </t>
  </si>
  <si>
    <t>6e. Realizarea de acțiuni destinate îmbunătățirii mediului urban, revitalizării orașelor, regenerării și decontaminării terenurilor industriale dezafectate (inclusiv a zonelor de reconversie), reducerii poluării aerului și promovării măsurilor de reducere a zgomotului</t>
  </si>
  <si>
    <r>
      <rPr>
        <b/>
        <sz val="11"/>
        <color theme="1"/>
        <rFont val="Calibri"/>
        <family val="2"/>
        <scheme val="minor"/>
      </rPr>
      <t>Acțiunea 3.3</t>
    </r>
    <r>
      <rPr>
        <sz val="11"/>
        <color theme="1"/>
        <rFont val="Calibri"/>
        <family val="2"/>
        <scheme val="minor"/>
      </rPr>
      <t xml:space="preserve"> Investigarea preliminară și detaliată a siturilor contaminate, evaluarea riscurilor asupra mediului si remedierea siturilor
Prin PODD vor fi promovate intervenții/măsuri privind:
- sprijinirea procesului de inventariere și investigare preliminară și detaliată a siturilor potenţial contaminate (în principal prin dezvoltarea unei baze de date şi a unei platforme GIS care să permită actualizarea permanentă a acestora);
- remedierea siturilor contaminate orfane aflate în proprietatea autorităților publice sau puse la dispoziţia acestora de către proprietar, asigurarea calității factorilor de mediu, în vederea protejării sănătăţii umane și mediului, inclusiv monitorizarea post-remediere a acestora.</t>
    </r>
  </si>
  <si>
    <t>Autorităţi publice / alte organisme publice, inclusiv structuri subordonate acestora, pentru situri contaminate istoric aflate în
proprietate sau puse la dispoziţia acestora de către proprietar în vederea implementării proiectului</t>
  </si>
  <si>
    <t>4.3. Reducerea suprafeţelor poluate istoric</t>
  </si>
  <si>
    <t>5.2. Creșterea nivelului de pregătire pentru o reacție rapidă și eficientă la dezastre a echipajelor de intervenție</t>
  </si>
  <si>
    <t>Dotarea serviciilor profesioniste şi voluntare pentru situaţii de urgenţă cu tehnică, mijloace şi echipament de intervenţie care să permită eficienţei răspunsului şi protejarea mediului; se vor avea în vedere instituțiile care au rol în gestionarea diverselor tipuri de riscuri sau situații de urgență;
Dezvoltarea infrastructurii aferente sistemului de pregătire a personalului din serviciile de urgenţă profesioniste şi voluntare, prin dezvoltarea bazelor şi poligoanelor specializate de pregătire în domeniile CBRN, căutarea-salvarea din medii ostile şi asanarea de muniţie, precum și pentru alte tipuri de intervenție;
Modernizarea sistemului de comandă a incidentelor şi a sistemelor IT asociate, în vederea asigurării interoperabilităţii structurilor cu atribuţii în domeniul gestionării situaţiilor de urgenţă, inclusiv pentru Sistemul National Unic pentru Apeluri de Urgență (SNUAU);
Constituirea şi dotarea unor centre regionale de intervenţie multi-risc în vederea asigurării unui răspuns oportun şi eficient la nivel regional şi completarea şi dotarea centrelor rapide de intervenţie.
Orice alt tip de acțiune necesar pentru gestionarea riscurilor identificate cutremure, incendii de pădure, secetă, alunecări de teren, epidemii, accidente nucleare sau radiologice, accidente cu produse periculoase pe timpul activității de transport, accidente chimice cu implicații în afara amplasamentului, zoonoze/epizootii) – conform matricei riscurilor din cadrul evaluării naționale.</t>
  </si>
  <si>
    <t>Populaţia României</t>
  </si>
  <si>
    <t>Inspectoratul General pentru Situaţii de Urgenţă şi structurile din subordine, precum şi alte instituţii specializate care pot interveni pentru gestionarea unor situații de urgență specifice (ex. ARSVOM pentru accidentele pe mare și intervenții în caz de poluare sau SPP pentru protecția demnitarilor), acestea depunând proiectele în parteneriat cu IGSU, ca responsabil la nivel național privind managementul situațiilor de urgență (ca lider sau junior). Parteneriatul cu IGSU poate să nu presupună activități sau finanțare din partea IGSU. Pentru acțiuni ce vizează Sistemul National Unic pentru Apeluri de Urgență și modernizarea platformei comune TETRA-PCT, beneficiarul unic este Serviciul de Telecomunicatii Speciale, fără a fi necesar un parteneriat cu IGSU.</t>
  </si>
  <si>
    <t xml:space="preserve">Pentru Acțiunea 4.1:
Ministerul Mediului, Apelor si Pădurilor, Administrația Națională Apele Române (ANAR), Administrația Națională de Meterologie, ROMSILVA, Agenţia Naţională de Îmbunătăţiri Funciare, parteneriate între instituțiile publice centrale cu rol în gestionarea inundațiilor, precum și cu ONG-urile și alte structuri cu o anumită specializare în domeniul ecologic, care pot să asigure expertiza necesară pentru implementarea măsurilor de tip non-structural, APL.
Pentru Acțiunea 4.2: ANAR (prin Administrația Bazinală de Apă Dobrogea Litoral).
</t>
  </si>
  <si>
    <t>MAI/ IGSU și structurile cu atribuţii în managementul situaţiilor de urgenţă şi asigurarea funcţiilor de sprijin, Serviciul de Telecomunicaţii Speciale (STS).</t>
  </si>
  <si>
    <t>C20 Prevenirea și gestionarea riscurilor: Populație care beneficiază de măsuri de protecție împotriva inundațiilor</t>
  </si>
  <si>
    <t>RCR35 Population benefiting from flood protection measures</t>
  </si>
  <si>
    <t>6.4 Creşterea economiilor în consuml de energie primară prin cogenerare de înaltă eficienţă</t>
  </si>
  <si>
    <t>5ii. Promovarea investițiilor pentru a face față unor riscuri specifice, asigurarea rezistenței în fața dezastrelor și dezvoltarea sistemelor de gestiune a dezastrelor</t>
  </si>
  <si>
    <t>Măsuri de decontaminare şi ecologizare a siturilor poluate istoric, inclusiv refacerea ecosistemelor naturale şi asigurarea calităţii solului în vederea protejării sănătăţii umane</t>
  </si>
  <si>
    <t xml:space="preserve"> Acţiuni pentru prevenirea inundaţiilor:
1.1: Utilizarea infrastructurii verzi pentru prevenirea inundaţiilor prin preluarea soluțiilor oferite de ecosisteme naturale pentru gestionarea riscurilor generate de creșterea incidenței evenimentelor extreme (zone umede, cu efect asupra prevenirii inundaţiilor şi deşertificării, stabilirea unor zone inundabile controlat şi măsuri bazate pe ecosisteme, torenţi şi desecări ș.a);
1.2: Dezvoltarea de studii, metodologii, evaluări, rapoarte, manuale de bună practică pentru managementul barajelor;
1.3: Abordare intersectorială la nivel de bazin hidrografic (dezvoltare coordonată şi management integrat al activităţilor privind apa, terenurile şi resursele);
1.4: în vederea asigurării protecţiei vieţii şi a bunurilor materiale;
1.5: Măsuri care asigură eficacitatea intervenţiilor de prevenire a inundanţiilor sub forma infrastructurii verzi, precum sisteme de prevenire anticipată şi de management al bazinelor în timpul inundaţiilor;
1.6: Realizarea de măsuri structurale de protecţie împotriva riscului la inundaţii, acolo unde infrastructura verde nu este suficientă, prin construirea ori reabilitarea infrastructurii de reducere a impactului unor fenomene meteorologice extreme. Acestea vor include cu prioritate investiţii pentru stocarea/devierea apelor provenite de la inundaţii, dar şi regularizări de albii şi consolidări de maluri.
 Acţiuni pentru prevenirea eroziunii costiere:
2.1: Acţiuni specifice de limitare a efectelor negative ale eroziunii costiere asupra plajelor, şi activităţi de reabilitarea şi protecţia plajelor incluzând înnisipări artificiale, crearea de noi plaje, diguri şi epiuri pentru retenţia nisipului, diguri de stabilizare a plajelor; lucrări de consolidare, drenaje, ziduri de sprijin; ş.a.
 Măsuri de prevenire şi protecţie împotriva altor riscuri:
3.1: Măsuri de promovare a infrastructurii verzi specifice riscurilor identificate prin evaluarea naţională şi/sau prin planul de acţiune de adaptare la schimbări climatice</t>
  </si>
  <si>
    <r>
      <rPr>
        <b/>
        <sz val="11"/>
        <color theme="1"/>
        <rFont val="Calibri"/>
        <family val="2"/>
        <scheme val="minor"/>
      </rPr>
      <t>Acțiunea 4.1</t>
    </r>
    <r>
      <rPr>
        <sz val="11"/>
        <color theme="1"/>
        <rFont val="Calibri"/>
        <family val="2"/>
        <scheme val="minor"/>
      </rPr>
      <t xml:space="preserve"> Managementul inundațiilor și al secetei
Investițiile din PODD vor viza managementul riscurilor generate de inundații și secetă si reducerea impactului acestora  asupra populaţiei, proprietății și mediului, prin următoarele tipuri majore de intervenții/măsuri:
- amenajarea complexă a bazinelor hidrografice prin utilizarea infrastructurii verzi sau prin adaptarea, construirea ori reabilitarea infrastructurii existente de gospodărire a apelor și îmbunătățiri funciare adaptate la noile practici UE, inclusiv cele privind asigurarea conectivităţii laterale şi/sau transversale a râului;
- dezvoltarea infrastructurii de monitorizare, avertizare şi alarmare a fenomenelor hidro-meteorologice severe (inundații și secetă) pentru evaluarea și gestionarea durabilă a resurselor naturale, inclusiv activităţi în scopul conştientizării publice;
- consolidarea capacității administrative pentru asigurarea implementării directivelor europene în domeniu.
</t>
    </r>
    <r>
      <rPr>
        <b/>
        <sz val="11"/>
        <color theme="1"/>
        <rFont val="Calibri"/>
        <family val="2"/>
        <scheme val="minor"/>
      </rPr>
      <t xml:space="preserve">Acțiunea 4.2 </t>
    </r>
    <r>
      <rPr>
        <sz val="11"/>
        <color theme="1"/>
        <rFont val="Calibri"/>
        <family val="2"/>
        <scheme val="minor"/>
      </rPr>
      <t>Combaterea eroziunii costiere</t>
    </r>
  </si>
  <si>
    <r>
      <rPr>
        <b/>
        <sz val="11"/>
        <color theme="1"/>
        <rFont val="Calibri"/>
        <family val="2"/>
        <scheme val="minor"/>
      </rPr>
      <t xml:space="preserve">Acțiunea 4.3 </t>
    </r>
    <r>
      <rPr>
        <sz val="11"/>
        <color theme="1"/>
        <rFont val="Calibri"/>
        <family val="2"/>
        <scheme val="minor"/>
      </rPr>
      <t>Îmbunătățirea sistemului de managementul riscurilor
- Tipurile  majore de intervenții/măsuri avute in vedere pentru sprijinirea măsurilor pentru sistemul de gestionare a riscurilor, inclusiv creșterea rezilienței la nivel național și adaptarea continuă la realitatea operațională.</t>
    </r>
  </si>
  <si>
    <t xml:space="preserve">CO23 Natură și biodiversitate: Suprafața habitatelor sprijinite în vederea obținerii unui stadiu de conservare mai bun	</t>
  </si>
  <si>
    <t>RCO 20 Conducte de rețea pentru încălzirea urbană nou construite sau modernizate</t>
  </si>
  <si>
    <r>
      <rPr>
        <sz val="11"/>
        <rFont val="Calibri"/>
        <family val="2"/>
        <scheme val="minor"/>
      </rPr>
      <t xml:space="preserve">RCO38 Surface area of rehabilitated land supported
</t>
    </r>
    <r>
      <rPr>
        <sz val="11"/>
        <color rgb="FFFF0000"/>
        <rFont val="Calibri"/>
        <family val="2"/>
        <scheme val="minor"/>
      </rPr>
      <t xml:space="preserve">
</t>
    </r>
  </si>
  <si>
    <t>Diferit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</si>
</sst>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sz val="11"/>
      <color theme="1"/>
      <name val="Calibri"/>
      <family val="2"/>
      <scheme val="minor"/>
    </font>
    <font>
      <sz val="10"/>
      <color theme="1"/>
      <name val="Cambria"/>
      <family val="1"/>
    </font>
    <font>
      <b/>
      <sz val="10"/>
      <color rgb="FFFFFFFF"/>
      <name val="Calisto MT"/>
      <family val="1"/>
    </font>
    <font>
      <b/>
      <sz val="10"/>
      <color rgb="FF000000"/>
      <name val="Calisto MT"/>
      <family val="1"/>
    </font>
    <font>
      <sz val="10"/>
      <color rgb="FF000000"/>
      <name val="Calisto MT"/>
      <family val="1"/>
    </font>
    <font>
      <b/>
      <sz val="10"/>
      <color theme="1"/>
      <name val="Calisto MT"/>
      <family val="1"/>
    </font>
    <font>
      <sz val="10"/>
      <color theme="1"/>
      <name val="Calisto MT"/>
      <family val="1"/>
    </font>
    <font>
      <b/>
      <sz val="11"/>
      <name val="Calibri"/>
      <family val="2"/>
      <scheme val="minor"/>
    </font>
    <font>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solid">
        <fgColor rgb="FFE2EFD9"/>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medium">
        <color rgb="FF70AD47"/>
      </right>
      <top style="medium">
        <color rgb="FF70AD47"/>
      </top>
      <bottom style="medium">
        <color rgb="FF70AD47"/>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140">
    <xf numFmtId="0" fontId="0" fillId="0" borderId="0" xfId="0"/>
    <xf numFmtId="0" fontId="4" fillId="5" borderId="1" xfId="0" applyFont="1" applyFill="1" applyBorder="1" applyAlignment="1">
      <alignment vertical="center" wrapText="1"/>
    </xf>
    <xf numFmtId="0" fontId="4" fillId="5" borderId="13" xfId="0" applyFont="1" applyFill="1" applyBorder="1" applyAlignment="1">
      <alignment vertical="center" wrapText="1"/>
    </xf>
    <xf numFmtId="0" fontId="4" fillId="5" borderId="6" xfId="0" applyFont="1" applyFill="1" applyBorder="1" applyAlignment="1">
      <alignment vertical="center" wrapText="1"/>
    </xf>
    <xf numFmtId="0" fontId="0" fillId="2" borderId="6"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6" xfId="0" applyFont="1" applyFill="1" applyBorder="1" applyAlignment="1">
      <alignment vertical="center" wrapText="1"/>
    </xf>
    <xf numFmtId="0" fontId="0" fillId="0" borderId="0" xfId="0" applyFont="1" applyAlignment="1">
      <alignment wrapText="1"/>
    </xf>
    <xf numFmtId="0" fontId="2" fillId="0" borderId="6" xfId="0" applyFont="1" applyBorder="1" applyAlignment="1">
      <alignment horizontal="justify" vertical="center" wrapText="1"/>
    </xf>
    <xf numFmtId="0" fontId="4" fillId="2" borderId="10" xfId="0" applyFont="1" applyFill="1" applyBorder="1" applyAlignment="1">
      <alignment horizontal="center" vertical="center"/>
    </xf>
    <xf numFmtId="0" fontId="4" fillId="7" borderId="11" xfId="0" applyFont="1" applyFill="1" applyBorder="1" applyAlignment="1">
      <alignment horizontal="center" vertical="center"/>
    </xf>
    <xf numFmtId="0" fontId="3" fillId="3" borderId="8" xfId="0" applyFont="1" applyFill="1" applyBorder="1" applyAlignment="1">
      <alignment vertical="center" wrapText="1"/>
    </xf>
    <xf numFmtId="0" fontId="2" fillId="0" borderId="1" xfId="0" applyFont="1" applyBorder="1" applyAlignment="1">
      <alignment vertical="center" wrapText="1"/>
    </xf>
    <xf numFmtId="1" fontId="4" fillId="5" borderId="6" xfId="0" applyNumberFormat="1" applyFont="1" applyFill="1" applyBorder="1" applyAlignment="1">
      <alignment horizontal="center" vertical="center" wrapText="1"/>
    </xf>
    <xf numFmtId="43" fontId="4" fillId="5" borderId="6" xfId="1" applyFont="1" applyFill="1" applyBorder="1" applyAlignment="1">
      <alignment vertical="center" wrapText="1"/>
    </xf>
    <xf numFmtId="0" fontId="3"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3" fillId="4" borderId="19" xfId="0" applyFont="1" applyFill="1" applyBorder="1" applyAlignment="1">
      <alignment horizontal="center" vertical="center" wrapText="1"/>
    </xf>
    <xf numFmtId="1" fontId="4" fillId="5" borderId="13" xfId="0" applyNumberFormat="1" applyFont="1" applyFill="1" applyBorder="1" applyAlignment="1">
      <alignment horizontal="center" vertical="center" wrapText="1"/>
    </xf>
    <xf numFmtId="43" fontId="4" fillId="5" borderId="13" xfId="1" applyFont="1" applyFill="1" applyBorder="1" applyAlignment="1">
      <alignment vertical="center" wrapText="1"/>
    </xf>
    <xf numFmtId="0" fontId="2" fillId="0" borderId="13" xfId="0" applyFont="1" applyBorder="1" applyAlignment="1">
      <alignment vertical="center" wrapText="1"/>
    </xf>
    <xf numFmtId="0" fontId="3" fillId="3" borderId="9" xfId="0" applyFont="1" applyFill="1" applyBorder="1" applyAlignment="1">
      <alignment vertical="center" wrapText="1"/>
    </xf>
    <xf numFmtId="0" fontId="2" fillId="0" borderId="6" xfId="0" applyFont="1" applyBorder="1" applyAlignment="1">
      <alignment vertical="center" wrapText="1"/>
    </xf>
    <xf numFmtId="0" fontId="7" fillId="0" borderId="6" xfId="0" applyFont="1" applyBorder="1" applyAlignment="1">
      <alignment horizontal="justify" vertical="center" wrapText="1"/>
    </xf>
    <xf numFmtId="1" fontId="4" fillId="5" borderId="18" xfId="0" applyNumberFormat="1" applyFont="1" applyFill="1" applyBorder="1" applyAlignment="1">
      <alignment horizontal="center" vertical="center" wrapText="1"/>
    </xf>
    <xf numFmtId="43" fontId="4" fillId="5" borderId="18" xfId="1" applyFont="1" applyFill="1" applyBorder="1" applyAlignment="1">
      <alignment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left"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left" vertical="center" wrapText="1"/>
    </xf>
    <xf numFmtId="0" fontId="9" fillId="8" borderId="25" xfId="0" applyFont="1" applyFill="1" applyBorder="1" applyAlignment="1">
      <alignment horizontal="center" vertical="center" wrapText="1"/>
    </xf>
    <xf numFmtId="0" fontId="10" fillId="8" borderId="26"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left" vertical="center" wrapText="1"/>
    </xf>
    <xf numFmtId="0" fontId="12" fillId="2" borderId="26"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7" borderId="26" xfId="0" applyFont="1" applyFill="1" applyBorder="1" applyAlignment="1">
      <alignment horizontal="center" vertical="center" wrapText="1"/>
    </xf>
    <xf numFmtId="0" fontId="4" fillId="5" borderId="15" xfId="0" applyFont="1" applyFill="1" applyBorder="1" applyAlignment="1">
      <alignment vertical="center" wrapText="1"/>
    </xf>
    <xf numFmtId="1" fontId="4" fillId="5" borderId="15" xfId="0" applyNumberFormat="1" applyFont="1" applyFill="1" applyBorder="1" applyAlignment="1">
      <alignment horizontal="center" vertical="center" wrapText="1"/>
    </xf>
    <xf numFmtId="43" fontId="4" fillId="5" borderId="15" xfId="1" applyFont="1" applyFill="1" applyBorder="1" applyAlignment="1">
      <alignment vertical="center" wrapText="1"/>
    </xf>
    <xf numFmtId="0" fontId="2" fillId="0" borderId="15" xfId="0" applyFont="1" applyBorder="1" applyAlignment="1">
      <alignment horizontal="justify" vertical="center" wrapText="1"/>
    </xf>
    <xf numFmtId="0" fontId="2" fillId="6" borderId="15" xfId="0" applyFont="1" applyFill="1" applyBorder="1" applyAlignment="1">
      <alignment vertical="center" wrapText="1"/>
    </xf>
    <xf numFmtId="0" fontId="2" fillId="0" borderId="15" xfId="0" applyFont="1" applyBorder="1" applyAlignment="1">
      <alignment vertical="center" wrapText="1"/>
    </xf>
    <xf numFmtId="0" fontId="2" fillId="0" borderId="1" xfId="0" applyFont="1" applyBorder="1" applyAlignment="1">
      <alignment horizontal="justify" vertical="center" wrapText="1"/>
    </xf>
    <xf numFmtId="0" fontId="2" fillId="6" borderId="1" xfId="0" applyFont="1" applyFill="1" applyBorder="1" applyAlignment="1">
      <alignment vertical="center" wrapText="1"/>
    </xf>
    <xf numFmtId="0" fontId="0" fillId="0" borderId="5" xfId="0" applyFont="1" applyBorder="1" applyAlignment="1">
      <alignment horizontal="left" vertical="center" wrapText="1"/>
    </xf>
    <xf numFmtId="0" fontId="3" fillId="3" borderId="21" xfId="0" applyFont="1" applyFill="1" applyBorder="1" applyAlignment="1">
      <alignment vertical="center" wrapText="1"/>
    </xf>
    <xf numFmtId="0" fontId="0" fillId="7"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2" fillId="6" borderId="19" xfId="0" applyFont="1" applyFill="1" applyBorder="1" applyAlignment="1">
      <alignment vertical="center" wrapText="1"/>
    </xf>
    <xf numFmtId="0" fontId="7" fillId="0" borderId="0" xfId="0" applyFont="1" applyAlignment="1">
      <alignment horizontal="justify" vertical="center" wrapText="1"/>
    </xf>
    <xf numFmtId="0" fontId="0" fillId="7" borderId="6"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2" fillId="0" borderId="31" xfId="0" applyFont="1" applyBorder="1" applyAlignment="1">
      <alignment vertical="center" wrapText="1"/>
    </xf>
    <xf numFmtId="0" fontId="13" fillId="0" borderId="1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0" fillId="7" borderId="13" xfId="0" applyFont="1" applyFill="1" applyBorder="1" applyAlignment="1">
      <alignment horizontal="center" vertical="center" wrapText="1"/>
    </xf>
    <xf numFmtId="0" fontId="0" fillId="2" borderId="29" xfId="0" applyFont="1" applyFill="1" applyBorder="1" applyAlignment="1">
      <alignment horizontal="left" vertical="center" wrapText="1"/>
    </xf>
    <xf numFmtId="0" fontId="4" fillId="5" borderId="29" xfId="0" applyFont="1" applyFill="1" applyBorder="1" applyAlignment="1">
      <alignment vertical="center" wrapText="1"/>
    </xf>
    <xf numFmtId="1" fontId="4" fillId="5" borderId="29" xfId="0" applyNumberFormat="1" applyFont="1" applyFill="1" applyBorder="1" applyAlignment="1">
      <alignment horizontal="center" vertical="center" wrapText="1"/>
    </xf>
    <xf numFmtId="43" fontId="4" fillId="5" borderId="29" xfId="1" applyFont="1" applyFill="1" applyBorder="1" applyAlignment="1">
      <alignment vertical="center" wrapText="1"/>
    </xf>
    <xf numFmtId="0" fontId="2" fillId="0" borderId="29" xfId="0" applyFont="1" applyBorder="1" applyAlignment="1">
      <alignment horizontal="justify" vertical="center" wrapText="1"/>
    </xf>
    <xf numFmtId="0" fontId="2" fillId="6" borderId="29" xfId="0" applyFont="1" applyFill="1" applyBorder="1" applyAlignment="1">
      <alignment vertical="center" wrapText="1"/>
    </xf>
    <xf numFmtId="0" fontId="2" fillId="0" borderId="29" xfId="0" applyFont="1" applyBorder="1" applyAlignment="1">
      <alignment vertical="center" wrapText="1"/>
    </xf>
    <xf numFmtId="0" fontId="0" fillId="0" borderId="33" xfId="0" applyFont="1" applyBorder="1" applyAlignment="1">
      <alignment horizontal="left" vertical="center" wrapText="1"/>
    </xf>
    <xf numFmtId="0" fontId="0" fillId="7" borderId="29" xfId="0" applyFont="1" applyFill="1" applyBorder="1" applyAlignment="1">
      <alignment horizontal="left" vertical="center" wrapText="1"/>
    </xf>
    <xf numFmtId="0" fontId="2" fillId="0" borderId="28" xfId="0" applyFont="1" applyBorder="1" applyAlignment="1">
      <alignment horizontal="justify" vertical="center" wrapText="1"/>
    </xf>
    <xf numFmtId="0" fontId="2" fillId="6" borderId="28" xfId="0" applyFont="1" applyFill="1" applyBorder="1" applyAlignment="1">
      <alignment vertical="center" wrapText="1"/>
    </xf>
    <xf numFmtId="0" fontId="2" fillId="0" borderId="28" xfId="0" applyFont="1" applyBorder="1" applyAlignment="1">
      <alignment vertical="center" wrapText="1"/>
    </xf>
    <xf numFmtId="0" fontId="0" fillId="7" borderId="29" xfId="0" applyFont="1" applyFill="1" applyBorder="1" applyAlignment="1">
      <alignment vertical="center" wrapText="1"/>
    </xf>
    <xf numFmtId="0" fontId="13" fillId="0" borderId="3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0" fillId="7" borderId="6" xfId="0" applyFont="1" applyFill="1" applyBorder="1" applyAlignment="1">
      <alignment vertical="center" wrapText="1"/>
    </xf>
    <xf numFmtId="0" fontId="2" fillId="0" borderId="6" xfId="0" applyFont="1" applyBorder="1" applyAlignment="1">
      <alignment horizontal="justify" vertical="center"/>
    </xf>
    <xf numFmtId="0" fontId="0" fillId="7" borderId="1" xfId="0" applyFont="1" applyFill="1" applyBorder="1" applyAlignment="1">
      <alignment vertical="center" wrapText="1"/>
    </xf>
    <xf numFmtId="0" fontId="0" fillId="7" borderId="28"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6" xfId="0" applyFont="1" applyBorder="1" applyAlignment="1">
      <alignment horizontal="center" vertical="center" wrapText="1"/>
    </xf>
    <xf numFmtId="0" fontId="14" fillId="0" borderId="0" xfId="0" applyFont="1" applyFill="1" applyAlignment="1">
      <alignment horizontal="center" wrapText="1"/>
    </xf>
    <xf numFmtId="0" fontId="15" fillId="0" borderId="1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 fillId="9" borderId="29" xfId="0" applyFont="1" applyFill="1" applyBorder="1" applyAlignment="1">
      <alignment vertical="center" wrapText="1"/>
    </xf>
    <xf numFmtId="0" fontId="2" fillId="9" borderId="6" xfId="0" applyFont="1" applyFill="1" applyBorder="1" applyAlignment="1">
      <alignment vertical="center" wrapText="1"/>
    </xf>
    <xf numFmtId="0" fontId="2" fillId="9" borderId="28" xfId="0" applyFont="1" applyFill="1" applyBorder="1" applyAlignment="1">
      <alignment vertical="center" wrapText="1"/>
    </xf>
    <xf numFmtId="0" fontId="2" fillId="9" borderId="13" xfId="0" applyFont="1" applyFill="1" applyBorder="1" applyAlignment="1">
      <alignment vertical="center" wrapText="1"/>
    </xf>
    <xf numFmtId="0" fontId="2" fillId="9" borderId="1" xfId="0" applyFont="1" applyFill="1" applyBorder="1" applyAlignment="1">
      <alignment vertical="center" wrapText="1"/>
    </xf>
    <xf numFmtId="0" fontId="2" fillId="9" borderId="15" xfId="0" applyFont="1" applyFill="1" applyBorder="1" applyAlignment="1">
      <alignment vertical="center" wrapText="1"/>
    </xf>
    <xf numFmtId="0" fontId="2" fillId="9" borderId="35" xfId="0" applyFont="1" applyFill="1" applyBorder="1" applyAlignment="1">
      <alignment vertical="center" wrapText="1"/>
    </xf>
    <xf numFmtId="1" fontId="4" fillId="5" borderId="29" xfId="0" applyNumberFormat="1" applyFont="1" applyFill="1" applyBorder="1" applyAlignment="1">
      <alignment horizontal="center" vertical="center" wrapText="1"/>
    </xf>
    <xf numFmtId="1" fontId="4" fillId="5" borderId="19" xfId="0" applyNumberFormat="1" applyFont="1" applyFill="1" applyBorder="1" applyAlignment="1">
      <alignment horizontal="center" vertical="center" wrapText="1"/>
    </xf>
    <xf numFmtId="1" fontId="4" fillId="5" borderId="35" xfId="0" applyNumberFormat="1" applyFont="1" applyFill="1" applyBorder="1" applyAlignment="1">
      <alignment horizontal="center" vertical="center" wrapText="1"/>
    </xf>
    <xf numFmtId="43" fontId="4" fillId="5" borderId="29" xfId="1" applyFont="1" applyFill="1" applyBorder="1" applyAlignment="1">
      <alignment horizontal="center" vertical="center" wrapText="1"/>
    </xf>
    <xf numFmtId="43" fontId="4" fillId="5" borderId="19" xfId="1" applyFont="1" applyFill="1" applyBorder="1" applyAlignment="1">
      <alignment horizontal="center" vertical="center" wrapText="1"/>
    </xf>
    <xf numFmtId="43" fontId="4" fillId="5" borderId="35" xfId="1"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7" borderId="29"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28" xfId="0" applyFill="1" applyBorder="1" applyAlignment="1">
      <alignment horizontal="left" vertical="center" wrapText="1"/>
    </xf>
    <xf numFmtId="0" fontId="0" fillId="7" borderId="15" xfId="0" applyFill="1" applyBorder="1" applyAlignment="1">
      <alignment horizontal="left" vertical="center" wrapText="1"/>
    </xf>
    <xf numFmtId="0" fontId="0" fillId="7" borderId="28" xfId="0" applyFill="1" applyBorder="1" applyAlignment="1">
      <alignment horizontal="center" vertical="center" wrapText="1"/>
    </xf>
    <xf numFmtId="0" fontId="0" fillId="7" borderId="15" xfId="0" applyFill="1" applyBorder="1" applyAlignment="1">
      <alignment horizontal="center" vertical="center" wrapText="1"/>
    </xf>
    <xf numFmtId="0" fontId="3" fillId="4" borderId="4" xfId="0" applyFont="1" applyFill="1" applyBorder="1" applyAlignment="1">
      <alignment horizontal="center" wrapText="1"/>
    </xf>
    <xf numFmtId="0" fontId="15" fillId="10" borderId="0" xfId="0" applyFont="1" applyFill="1"/>
    <xf numFmtId="0" fontId="4" fillId="11" borderId="38"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228600</xdr:colOff>
      <xdr:row>6</xdr:row>
      <xdr:rowOff>1238250</xdr:rowOff>
    </xdr:from>
    <xdr:to>
      <xdr:col>6</xdr:col>
      <xdr:colOff>876300</xdr:colOff>
      <xdr:row>6</xdr:row>
      <xdr:rowOff>1790700</xdr:rowOff>
    </xdr:to>
    <xdr:sp macro="" textlink="">
      <xdr:nvSpPr>
        <xdr:cNvPr id="2" name="Arrow: Right 1">
          <a:extLst>
            <a:ext uri="{FF2B5EF4-FFF2-40B4-BE49-F238E27FC236}">
              <a16:creationId xmlns:a16="http://schemas.microsoft.com/office/drawing/2014/main" id="{3FB8221E-B2B8-4324-B4DD-7C259C5443B2}"/>
            </a:ext>
          </a:extLst>
        </xdr:cNvPr>
        <xdr:cNvSpPr/>
      </xdr:nvSpPr>
      <xdr:spPr>
        <a:xfrm>
          <a:off x="15011400" y="23812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7</xdr:row>
      <xdr:rowOff>1238250</xdr:rowOff>
    </xdr:from>
    <xdr:to>
      <xdr:col>6</xdr:col>
      <xdr:colOff>876300</xdr:colOff>
      <xdr:row>7</xdr:row>
      <xdr:rowOff>1790700</xdr:rowOff>
    </xdr:to>
    <xdr:sp macro="" textlink="">
      <xdr:nvSpPr>
        <xdr:cNvPr id="3" name="Arrow: Right 2">
          <a:extLst>
            <a:ext uri="{FF2B5EF4-FFF2-40B4-BE49-F238E27FC236}">
              <a16:creationId xmlns:a16="http://schemas.microsoft.com/office/drawing/2014/main" id="{8CA2688D-6780-4388-ACAD-8E5AB546400B}"/>
            </a:ext>
          </a:extLst>
        </xdr:cNvPr>
        <xdr:cNvSpPr/>
      </xdr:nvSpPr>
      <xdr:spPr>
        <a:xfrm>
          <a:off x="15125700" y="23812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9</xdr:row>
      <xdr:rowOff>1238250</xdr:rowOff>
    </xdr:from>
    <xdr:to>
      <xdr:col>6</xdr:col>
      <xdr:colOff>876300</xdr:colOff>
      <xdr:row>9</xdr:row>
      <xdr:rowOff>1790700</xdr:rowOff>
    </xdr:to>
    <xdr:sp macro="" textlink="">
      <xdr:nvSpPr>
        <xdr:cNvPr id="4" name="Arrow: Right 3">
          <a:extLst>
            <a:ext uri="{FF2B5EF4-FFF2-40B4-BE49-F238E27FC236}">
              <a16:creationId xmlns:a16="http://schemas.microsoft.com/office/drawing/2014/main" id="{D9492F64-B7D5-44B3-96D5-0CD1A2423EA9}"/>
            </a:ext>
          </a:extLst>
        </xdr:cNvPr>
        <xdr:cNvSpPr/>
      </xdr:nvSpPr>
      <xdr:spPr>
        <a:xfrm>
          <a:off x="15125700" y="23812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11</xdr:row>
      <xdr:rowOff>1238250</xdr:rowOff>
    </xdr:from>
    <xdr:to>
      <xdr:col>6</xdr:col>
      <xdr:colOff>876300</xdr:colOff>
      <xdr:row>11</xdr:row>
      <xdr:rowOff>1790700</xdr:rowOff>
    </xdr:to>
    <xdr:sp macro="" textlink="">
      <xdr:nvSpPr>
        <xdr:cNvPr id="5" name="Arrow: Right 4">
          <a:extLst>
            <a:ext uri="{FF2B5EF4-FFF2-40B4-BE49-F238E27FC236}">
              <a16:creationId xmlns:a16="http://schemas.microsoft.com/office/drawing/2014/main" id="{B59D5500-CEBF-4678-B251-F92CE8D880AF}"/>
            </a:ext>
          </a:extLst>
        </xdr:cNvPr>
        <xdr:cNvSpPr/>
      </xdr:nvSpPr>
      <xdr:spPr>
        <a:xfrm>
          <a:off x="15125700" y="23812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14</xdr:row>
      <xdr:rowOff>1885950</xdr:rowOff>
    </xdr:from>
    <xdr:to>
      <xdr:col>6</xdr:col>
      <xdr:colOff>876300</xdr:colOff>
      <xdr:row>14</xdr:row>
      <xdr:rowOff>2438400</xdr:rowOff>
    </xdr:to>
    <xdr:sp macro="" textlink="">
      <xdr:nvSpPr>
        <xdr:cNvPr id="7" name="Arrow: Right 6">
          <a:extLst>
            <a:ext uri="{FF2B5EF4-FFF2-40B4-BE49-F238E27FC236}">
              <a16:creationId xmlns:a16="http://schemas.microsoft.com/office/drawing/2014/main" id="{C0B3B083-EFD3-4DC3-B079-151D95BAE3F8}"/>
            </a:ext>
          </a:extLst>
        </xdr:cNvPr>
        <xdr:cNvSpPr/>
      </xdr:nvSpPr>
      <xdr:spPr>
        <a:xfrm>
          <a:off x="15125700" y="181546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18</xdr:row>
      <xdr:rowOff>1924050</xdr:rowOff>
    </xdr:from>
    <xdr:to>
      <xdr:col>6</xdr:col>
      <xdr:colOff>876300</xdr:colOff>
      <xdr:row>18</xdr:row>
      <xdr:rowOff>2476500</xdr:rowOff>
    </xdr:to>
    <xdr:sp macro="" textlink="">
      <xdr:nvSpPr>
        <xdr:cNvPr id="8" name="Arrow: Right 7">
          <a:extLst>
            <a:ext uri="{FF2B5EF4-FFF2-40B4-BE49-F238E27FC236}">
              <a16:creationId xmlns:a16="http://schemas.microsoft.com/office/drawing/2014/main" id="{32F0934C-4DBE-4D73-A625-4DDC97CDE226}"/>
            </a:ext>
          </a:extLst>
        </xdr:cNvPr>
        <xdr:cNvSpPr/>
      </xdr:nvSpPr>
      <xdr:spPr>
        <a:xfrm>
          <a:off x="15125700" y="2339340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12</xdr:row>
      <xdr:rowOff>1885950</xdr:rowOff>
    </xdr:from>
    <xdr:to>
      <xdr:col>6</xdr:col>
      <xdr:colOff>876300</xdr:colOff>
      <xdr:row>12</xdr:row>
      <xdr:rowOff>2438400</xdr:rowOff>
    </xdr:to>
    <xdr:sp macro="" textlink="">
      <xdr:nvSpPr>
        <xdr:cNvPr id="9" name="Arrow: Right 8">
          <a:extLst>
            <a:ext uri="{FF2B5EF4-FFF2-40B4-BE49-F238E27FC236}">
              <a16:creationId xmlns:a16="http://schemas.microsoft.com/office/drawing/2014/main" id="{FEA6D3EC-1D8A-4F8B-ADE9-3ECC13DEAB9D}"/>
            </a:ext>
          </a:extLst>
        </xdr:cNvPr>
        <xdr:cNvSpPr/>
      </xdr:nvSpPr>
      <xdr:spPr>
        <a:xfrm>
          <a:off x="15125700" y="18154650"/>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228600</xdr:colOff>
      <xdr:row>6</xdr:row>
      <xdr:rowOff>1238250</xdr:rowOff>
    </xdr:from>
    <xdr:to>
      <xdr:col>6</xdr:col>
      <xdr:colOff>876300</xdr:colOff>
      <xdr:row>6</xdr:row>
      <xdr:rowOff>1790700</xdr:rowOff>
    </xdr:to>
    <xdr:sp macro="" textlink="">
      <xdr:nvSpPr>
        <xdr:cNvPr id="10" name="Arrow: Right 2">
          <a:extLst>
            <a:ext uri="{FF2B5EF4-FFF2-40B4-BE49-F238E27FC236}">
              <a16:creationId xmlns:a16="http://schemas.microsoft.com/office/drawing/2014/main" id="{52D3F148-3C05-4A11-949B-5A3E1EB41CD4}"/>
            </a:ext>
          </a:extLst>
        </xdr:cNvPr>
        <xdr:cNvSpPr/>
      </xdr:nvSpPr>
      <xdr:spPr>
        <a:xfrm>
          <a:off x="13014960" y="5200650"/>
          <a:ext cx="10668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174171</xdr:colOff>
      <xdr:row>8</xdr:row>
      <xdr:rowOff>892629</xdr:rowOff>
    </xdr:from>
    <xdr:to>
      <xdr:col>6</xdr:col>
      <xdr:colOff>821871</xdr:colOff>
      <xdr:row>8</xdr:row>
      <xdr:rowOff>1445079</xdr:rowOff>
    </xdr:to>
    <xdr:sp macro="" textlink="">
      <xdr:nvSpPr>
        <xdr:cNvPr id="11" name="Arrow: Right 2">
          <a:extLst>
            <a:ext uri="{FF2B5EF4-FFF2-40B4-BE49-F238E27FC236}">
              <a16:creationId xmlns:a16="http://schemas.microsoft.com/office/drawing/2014/main" id="{6DE6F53E-855E-4B30-B014-CA3FCADE64C6}"/>
            </a:ext>
          </a:extLst>
        </xdr:cNvPr>
        <xdr:cNvSpPr/>
      </xdr:nvSpPr>
      <xdr:spPr>
        <a:xfrm>
          <a:off x="16883742" y="7217229"/>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207819</xdr:colOff>
      <xdr:row>15</xdr:row>
      <xdr:rowOff>900545</xdr:rowOff>
    </xdr:from>
    <xdr:to>
      <xdr:col>6</xdr:col>
      <xdr:colOff>855519</xdr:colOff>
      <xdr:row>15</xdr:row>
      <xdr:rowOff>1452995</xdr:rowOff>
    </xdr:to>
    <xdr:sp macro="" textlink="">
      <xdr:nvSpPr>
        <xdr:cNvPr id="12" name="Arrow: Right 6">
          <a:extLst>
            <a:ext uri="{FF2B5EF4-FFF2-40B4-BE49-F238E27FC236}">
              <a16:creationId xmlns:a16="http://schemas.microsoft.com/office/drawing/2014/main" id="{D3C1E925-B972-4FAC-8C8B-1A2ADABC8780}"/>
            </a:ext>
          </a:extLst>
        </xdr:cNvPr>
        <xdr:cNvSpPr/>
      </xdr:nvSpPr>
      <xdr:spPr>
        <a:xfrm>
          <a:off x="16902546" y="25658618"/>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207818</xdr:colOff>
      <xdr:row>16</xdr:row>
      <xdr:rowOff>845127</xdr:rowOff>
    </xdr:from>
    <xdr:to>
      <xdr:col>6</xdr:col>
      <xdr:colOff>855518</xdr:colOff>
      <xdr:row>16</xdr:row>
      <xdr:rowOff>1397577</xdr:rowOff>
    </xdr:to>
    <xdr:sp macro="" textlink="">
      <xdr:nvSpPr>
        <xdr:cNvPr id="13" name="Arrow: Right 6">
          <a:extLst>
            <a:ext uri="{FF2B5EF4-FFF2-40B4-BE49-F238E27FC236}">
              <a16:creationId xmlns:a16="http://schemas.microsoft.com/office/drawing/2014/main" id="{94126E49-438C-4912-A2F6-13A552D712CC}"/>
            </a:ext>
          </a:extLst>
        </xdr:cNvPr>
        <xdr:cNvSpPr/>
      </xdr:nvSpPr>
      <xdr:spPr>
        <a:xfrm>
          <a:off x="16902545" y="28013891"/>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193964</xdr:colOff>
      <xdr:row>19</xdr:row>
      <xdr:rowOff>1814945</xdr:rowOff>
    </xdr:from>
    <xdr:to>
      <xdr:col>6</xdr:col>
      <xdr:colOff>841664</xdr:colOff>
      <xdr:row>19</xdr:row>
      <xdr:rowOff>2367395</xdr:rowOff>
    </xdr:to>
    <xdr:sp macro="" textlink="">
      <xdr:nvSpPr>
        <xdr:cNvPr id="14" name="Arrow: Right 7">
          <a:extLst>
            <a:ext uri="{FF2B5EF4-FFF2-40B4-BE49-F238E27FC236}">
              <a16:creationId xmlns:a16="http://schemas.microsoft.com/office/drawing/2014/main" id="{506BD263-8C27-4A65-A2AC-73515DFAE9F6}"/>
            </a:ext>
          </a:extLst>
        </xdr:cNvPr>
        <xdr:cNvSpPr/>
      </xdr:nvSpPr>
      <xdr:spPr>
        <a:xfrm>
          <a:off x="16888691" y="35980254"/>
          <a:ext cx="647700" cy="5524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B19A-82B2-41D7-AC06-B40CD0291BFF}">
  <dimension ref="B1:Q20"/>
  <sheetViews>
    <sheetView tabSelected="1" zoomScale="55" zoomScaleNormal="55" workbookViewId="0">
      <selection activeCell="A2" sqref="A2:XFD3"/>
    </sheetView>
  </sheetViews>
  <sheetFormatPr defaultRowHeight="14.4" x14ac:dyDescent="0.3"/>
  <cols>
    <col min="1" max="1" width="4.5546875" style="7" customWidth="1"/>
    <col min="2" max="2" width="25.21875" style="7" customWidth="1"/>
    <col min="3" max="3" width="26.44140625" style="7" customWidth="1"/>
    <col min="4" max="4" width="90.77734375" style="7" customWidth="1"/>
    <col min="5" max="5" width="48.33203125" style="7" customWidth="1"/>
    <col min="6" max="6" width="48.109375" style="7" customWidth="1"/>
    <col min="7" max="7" width="16" style="7" customWidth="1"/>
    <col min="8" max="8" width="26.109375" style="7" customWidth="1"/>
    <col min="9" max="9" width="34.6640625" style="7" customWidth="1"/>
    <col min="10" max="10" width="18.5546875" style="7" customWidth="1"/>
    <col min="11" max="11" width="22.44140625" style="7" customWidth="1"/>
    <col min="12" max="12" width="24.6640625" style="7" customWidth="1"/>
    <col min="13" max="13" width="65.21875" style="7" customWidth="1"/>
    <col min="14" max="14" width="26" style="7" customWidth="1"/>
    <col min="15" max="15" width="39.44140625" style="7" customWidth="1"/>
    <col min="16" max="16" width="49.109375" style="7" customWidth="1"/>
    <col min="17" max="16384" width="8.88671875" style="7"/>
  </cols>
  <sheetData>
    <row r="1" spans="2:17" ht="15" thickBot="1" x14ac:dyDescent="0.35"/>
    <row r="2" spans="2:17" customFormat="1" ht="15" thickBot="1" x14ac:dyDescent="0.35">
      <c r="C2" s="115" t="s">
        <v>45</v>
      </c>
      <c r="D2" s="116"/>
      <c r="E2" s="137"/>
      <c r="Q2" s="138"/>
    </row>
    <row r="3" spans="2:17" customFormat="1" ht="15" thickBot="1" x14ac:dyDescent="0.35">
      <c r="C3" s="9" t="s">
        <v>46</v>
      </c>
      <c r="D3" s="10" t="s">
        <v>47</v>
      </c>
      <c r="E3" s="139" t="s">
        <v>123</v>
      </c>
      <c r="Q3" s="138"/>
    </row>
    <row r="4" spans="2:17" ht="15" thickBot="1" x14ac:dyDescent="0.35"/>
    <row r="5" spans="2:17" ht="15" customHeight="1" thickBot="1" x14ac:dyDescent="0.35">
      <c r="B5" s="124" t="s">
        <v>27</v>
      </c>
      <c r="C5" s="125"/>
      <c r="D5" s="125"/>
      <c r="E5" s="125"/>
      <c r="F5" s="126"/>
      <c r="H5" s="127" t="s">
        <v>26</v>
      </c>
      <c r="I5" s="128"/>
      <c r="J5" s="128"/>
      <c r="K5" s="128"/>
      <c r="L5" s="128"/>
      <c r="M5" s="128"/>
      <c r="N5" s="128"/>
      <c r="O5" s="128"/>
      <c r="P5" s="129"/>
    </row>
    <row r="6" spans="2:17" ht="15" thickBot="1" x14ac:dyDescent="0.35">
      <c r="B6" s="18" t="s">
        <v>8</v>
      </c>
      <c r="C6" s="19" t="s">
        <v>0</v>
      </c>
      <c r="D6" s="19" t="s">
        <v>3</v>
      </c>
      <c r="E6" s="19" t="s">
        <v>55</v>
      </c>
      <c r="F6" s="20" t="s">
        <v>56</v>
      </c>
      <c r="H6" s="15" t="s">
        <v>4</v>
      </c>
      <c r="I6" s="21" t="s">
        <v>5</v>
      </c>
      <c r="J6" s="21" t="s">
        <v>76</v>
      </c>
      <c r="K6" s="21" t="s">
        <v>42</v>
      </c>
      <c r="L6" s="16" t="s">
        <v>0</v>
      </c>
      <c r="M6" s="16" t="s">
        <v>3</v>
      </c>
      <c r="N6" s="16" t="s">
        <v>1</v>
      </c>
      <c r="O6" s="17" t="s">
        <v>2</v>
      </c>
      <c r="P6" s="17" t="s">
        <v>56</v>
      </c>
    </row>
    <row r="7" spans="2:17" ht="222" customHeight="1" x14ac:dyDescent="0.3">
      <c r="B7" s="121" t="s">
        <v>28</v>
      </c>
      <c r="C7" s="130" t="s">
        <v>29</v>
      </c>
      <c r="D7" s="53" t="s">
        <v>50</v>
      </c>
      <c r="E7" s="53" t="s">
        <v>84</v>
      </c>
      <c r="F7" s="82" t="s">
        <v>80</v>
      </c>
      <c r="H7" s="11" t="s">
        <v>48</v>
      </c>
      <c r="I7" s="1" t="s">
        <v>75</v>
      </c>
      <c r="J7" s="44">
        <v>919.20833333333337</v>
      </c>
      <c r="K7" s="44">
        <v>6494901.951249999</v>
      </c>
      <c r="L7" s="94" t="s">
        <v>77</v>
      </c>
      <c r="M7" s="49" t="s">
        <v>78</v>
      </c>
      <c r="N7" s="50"/>
      <c r="O7" s="12" t="s">
        <v>79</v>
      </c>
      <c r="P7" s="54" t="s">
        <v>80</v>
      </c>
    </row>
    <row r="8" spans="2:17" ht="183.6" customHeight="1" x14ac:dyDescent="0.3">
      <c r="B8" s="122"/>
      <c r="C8" s="131"/>
      <c r="D8" s="133" t="s">
        <v>49</v>
      </c>
      <c r="E8" s="135" t="s">
        <v>85</v>
      </c>
      <c r="F8" s="82" t="s">
        <v>121</v>
      </c>
      <c r="H8" s="52" t="s">
        <v>22</v>
      </c>
      <c r="I8" s="43" t="s">
        <v>25</v>
      </c>
      <c r="J8" s="44">
        <v>1145.333333333333</v>
      </c>
      <c r="K8" s="45">
        <v>93363708.801666677</v>
      </c>
      <c r="L8" s="95" t="s">
        <v>23</v>
      </c>
      <c r="M8" s="46" t="s">
        <v>24</v>
      </c>
      <c r="N8" s="47"/>
      <c r="O8" s="48" t="s">
        <v>58</v>
      </c>
      <c r="P8" s="54" t="s">
        <v>57</v>
      </c>
    </row>
    <row r="9" spans="2:17" ht="184.8" customHeight="1" x14ac:dyDescent="0.3">
      <c r="B9" s="123"/>
      <c r="C9" s="132"/>
      <c r="D9" s="134"/>
      <c r="E9" s="136"/>
      <c r="F9" s="83" t="s">
        <v>87</v>
      </c>
      <c r="H9" s="11" t="s">
        <v>48</v>
      </c>
      <c r="I9" s="1" t="s">
        <v>81</v>
      </c>
      <c r="J9" s="44">
        <v>919.20833333333337</v>
      </c>
      <c r="K9" s="44">
        <v>6494901.951249999</v>
      </c>
      <c r="L9" s="94" t="s">
        <v>114</v>
      </c>
      <c r="M9" s="56" t="s">
        <v>82</v>
      </c>
      <c r="N9" s="55"/>
      <c r="O9" s="59" t="s">
        <v>83</v>
      </c>
      <c r="P9" s="51" t="s">
        <v>86</v>
      </c>
    </row>
    <row r="10" spans="2:17" ht="216.6" customHeight="1" thickBot="1" x14ac:dyDescent="0.35">
      <c r="B10" s="120"/>
      <c r="C10" s="57" t="s">
        <v>30</v>
      </c>
      <c r="D10" s="58" t="s">
        <v>38</v>
      </c>
      <c r="E10" s="58" t="s">
        <v>39</v>
      </c>
      <c r="F10" s="82" t="s">
        <v>80</v>
      </c>
      <c r="H10" s="25" t="s">
        <v>88</v>
      </c>
      <c r="I10" s="3" t="s">
        <v>89</v>
      </c>
      <c r="J10" s="13">
        <v>1668</v>
      </c>
      <c r="K10" s="45">
        <v>183332208.36000001</v>
      </c>
      <c r="L10" s="96" t="s">
        <v>90</v>
      </c>
      <c r="M10" s="27" t="s">
        <v>91</v>
      </c>
      <c r="N10" s="6"/>
      <c r="O10" s="26" t="s">
        <v>92</v>
      </c>
      <c r="P10" s="54" t="s">
        <v>80</v>
      </c>
    </row>
    <row r="11" spans="2:17" ht="15" customHeight="1" thickBot="1" x14ac:dyDescent="0.35">
      <c r="F11" s="84"/>
    </row>
    <row r="12" spans="2:17" ht="284.39999999999998" customHeight="1" thickBot="1" x14ac:dyDescent="0.35">
      <c r="B12" s="119" t="s">
        <v>31</v>
      </c>
      <c r="C12" s="62" t="s">
        <v>32</v>
      </c>
      <c r="D12" s="61" t="s">
        <v>44</v>
      </c>
      <c r="E12" s="61" t="s">
        <v>40</v>
      </c>
      <c r="F12" s="85" t="s">
        <v>80</v>
      </c>
      <c r="H12" s="117" t="s">
        <v>43</v>
      </c>
      <c r="I12" s="2" t="s">
        <v>11</v>
      </c>
      <c r="J12" s="22">
        <v>1749.4883720930229</v>
      </c>
      <c r="K12" s="23">
        <v>213338055.0774419</v>
      </c>
      <c r="L12" s="93" t="s">
        <v>9</v>
      </c>
      <c r="M12" s="24" t="s">
        <v>10</v>
      </c>
      <c r="N12" s="5"/>
      <c r="O12" s="24" t="s">
        <v>12</v>
      </c>
      <c r="P12" s="60" t="s">
        <v>80</v>
      </c>
    </row>
    <row r="13" spans="2:17" ht="327.60000000000002" customHeight="1" thickBot="1" x14ac:dyDescent="0.35">
      <c r="B13" s="120"/>
      <c r="C13" s="57" t="s">
        <v>33</v>
      </c>
      <c r="D13" s="58" t="s">
        <v>93</v>
      </c>
      <c r="E13" s="58" t="s">
        <v>41</v>
      </c>
      <c r="F13" s="85" t="s">
        <v>80</v>
      </c>
      <c r="H13" s="118"/>
      <c r="I13" s="3" t="s">
        <v>54</v>
      </c>
      <c r="J13" s="13">
        <v>1972.473684210526</v>
      </c>
      <c r="K13" s="14">
        <v>73081587.161578938</v>
      </c>
      <c r="L13" s="91" t="s">
        <v>51</v>
      </c>
      <c r="M13" s="8" t="s">
        <v>52</v>
      </c>
      <c r="N13" s="6"/>
      <c r="O13" s="79" t="s">
        <v>53</v>
      </c>
      <c r="P13" s="60" t="s">
        <v>80</v>
      </c>
    </row>
    <row r="14" spans="2:17" ht="15" customHeight="1" thickBot="1" x14ac:dyDescent="0.35">
      <c r="F14" s="84"/>
    </row>
    <row r="15" spans="2:17" ht="408" customHeight="1" x14ac:dyDescent="0.3">
      <c r="B15" s="112" t="s">
        <v>34</v>
      </c>
      <c r="C15" s="75" t="s">
        <v>35</v>
      </c>
      <c r="D15" s="71" t="s">
        <v>94</v>
      </c>
      <c r="E15" s="71" t="s">
        <v>95</v>
      </c>
      <c r="F15" s="86" t="s">
        <v>122</v>
      </c>
      <c r="H15" s="105" t="s">
        <v>13</v>
      </c>
      <c r="I15" s="64" t="s">
        <v>14</v>
      </c>
      <c r="J15" s="97">
        <v>1193.376623376623</v>
      </c>
      <c r="K15" s="100">
        <v>10490690.439808831</v>
      </c>
      <c r="L15" s="90" t="s">
        <v>15</v>
      </c>
      <c r="M15" s="67" t="s">
        <v>16</v>
      </c>
      <c r="N15" s="68"/>
      <c r="O15" s="69" t="s">
        <v>17</v>
      </c>
      <c r="P15" s="70" t="s">
        <v>120</v>
      </c>
    </row>
    <row r="16" spans="2:17" ht="189.6" customHeight="1" x14ac:dyDescent="0.3">
      <c r="B16" s="113"/>
      <c r="C16" s="80" t="s">
        <v>35</v>
      </c>
      <c r="D16" s="81" t="s">
        <v>99</v>
      </c>
      <c r="E16" s="81" t="s">
        <v>100</v>
      </c>
      <c r="F16" s="87" t="s">
        <v>80</v>
      </c>
      <c r="H16" s="106"/>
      <c r="I16" s="103" t="s">
        <v>102</v>
      </c>
      <c r="J16" s="98"/>
      <c r="K16" s="101"/>
      <c r="L16" s="92" t="s">
        <v>96</v>
      </c>
      <c r="M16" s="72" t="s">
        <v>97</v>
      </c>
      <c r="N16" s="73"/>
      <c r="O16" s="74" t="s">
        <v>98</v>
      </c>
      <c r="P16" s="76" t="s">
        <v>80</v>
      </c>
    </row>
    <row r="17" spans="2:16" ht="189.6" customHeight="1" thickBot="1" x14ac:dyDescent="0.35">
      <c r="B17" s="114"/>
      <c r="C17" s="78" t="s">
        <v>35</v>
      </c>
      <c r="D17" s="58" t="s">
        <v>103</v>
      </c>
      <c r="E17" s="58" t="s">
        <v>101</v>
      </c>
      <c r="F17" s="88" t="s">
        <v>80</v>
      </c>
      <c r="H17" s="107"/>
      <c r="I17" s="104"/>
      <c r="J17" s="99"/>
      <c r="K17" s="102"/>
      <c r="L17" s="91" t="s">
        <v>105</v>
      </c>
      <c r="M17" s="8" t="s">
        <v>116</v>
      </c>
      <c r="N17" s="6"/>
      <c r="O17" s="26" t="s">
        <v>104</v>
      </c>
      <c r="P17" s="76" t="s">
        <v>80</v>
      </c>
    </row>
    <row r="18" spans="2:16" ht="15" customHeight="1" thickBot="1" x14ac:dyDescent="0.35">
      <c r="F18" s="84"/>
    </row>
    <row r="19" spans="2:16" ht="345.6" customHeight="1" thickBot="1" x14ac:dyDescent="0.35">
      <c r="B19" s="108" t="s">
        <v>36</v>
      </c>
      <c r="C19" s="110" t="s">
        <v>37</v>
      </c>
      <c r="D19" s="63" t="s">
        <v>118</v>
      </c>
      <c r="E19" s="63" t="s">
        <v>110</v>
      </c>
      <c r="F19" s="89" t="s">
        <v>113</v>
      </c>
      <c r="H19" s="105" t="s">
        <v>18</v>
      </c>
      <c r="I19" s="64" t="s">
        <v>19</v>
      </c>
      <c r="J19" s="65">
        <v>1922.75</v>
      </c>
      <c r="K19" s="66">
        <v>813255291.60000002</v>
      </c>
      <c r="L19" s="90" t="s">
        <v>20</v>
      </c>
      <c r="M19" s="67" t="s">
        <v>117</v>
      </c>
      <c r="N19" s="68"/>
      <c r="O19" s="67" t="s">
        <v>21</v>
      </c>
      <c r="P19" s="70" t="s">
        <v>112</v>
      </c>
    </row>
    <row r="20" spans="2:16" ht="341.4" customHeight="1" thickBot="1" x14ac:dyDescent="0.35">
      <c r="B20" s="109"/>
      <c r="C20" s="111"/>
      <c r="D20" s="4" t="s">
        <v>119</v>
      </c>
      <c r="E20" s="4" t="s">
        <v>111</v>
      </c>
      <c r="F20" s="88" t="s">
        <v>80</v>
      </c>
      <c r="H20" s="107"/>
      <c r="I20" s="3" t="s">
        <v>115</v>
      </c>
      <c r="J20" s="28">
        <v>1032.833333333333</v>
      </c>
      <c r="K20" s="29">
        <v>728848544.94833338</v>
      </c>
      <c r="L20" s="91" t="s">
        <v>106</v>
      </c>
      <c r="M20" s="8" t="s">
        <v>107</v>
      </c>
      <c r="N20" s="8" t="s">
        <v>108</v>
      </c>
      <c r="O20" s="8" t="s">
        <v>109</v>
      </c>
      <c r="P20" s="77" t="s">
        <v>80</v>
      </c>
    </row>
  </sheetData>
  <mergeCells count="17">
    <mergeCell ref="H12:H13"/>
    <mergeCell ref="B12:B13"/>
    <mergeCell ref="B7:B10"/>
    <mergeCell ref="B5:F5"/>
    <mergeCell ref="H5:P5"/>
    <mergeCell ref="C7:C9"/>
    <mergeCell ref="D8:D9"/>
    <mergeCell ref="E8:E9"/>
    <mergeCell ref="C2:E2"/>
    <mergeCell ref="J15:J17"/>
    <mergeCell ref="K15:K17"/>
    <mergeCell ref="I16:I17"/>
    <mergeCell ref="H15:H17"/>
    <mergeCell ref="B19:B20"/>
    <mergeCell ref="C19:C20"/>
    <mergeCell ref="H19:H20"/>
    <mergeCell ref="B15:B1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8922-4D24-45FD-8F0F-D172DA15C648}">
  <dimension ref="B2:F7"/>
  <sheetViews>
    <sheetView workbookViewId="0">
      <selection activeCell="C13" sqref="C13"/>
    </sheetView>
  </sheetViews>
  <sheetFormatPr defaultRowHeight="14.4" x14ac:dyDescent="0.3"/>
  <cols>
    <col min="2" max="2" width="4.6640625" customWidth="1"/>
    <col min="3" max="3" width="30.5546875" customWidth="1"/>
    <col min="4" max="4" width="18.33203125" customWidth="1"/>
    <col min="5" max="5" width="38.77734375" customWidth="1"/>
    <col min="6" max="6" width="19.21875" customWidth="1"/>
  </cols>
  <sheetData>
    <row r="2" spans="2:6" ht="15" thickBot="1" x14ac:dyDescent="0.35"/>
    <row r="3" spans="2:6" ht="27" thickBot="1" x14ac:dyDescent="0.35">
      <c r="B3" s="30" t="s">
        <v>60</v>
      </c>
      <c r="C3" s="31" t="s">
        <v>61</v>
      </c>
      <c r="D3" s="32" t="s">
        <v>7</v>
      </c>
      <c r="E3" s="33" t="s">
        <v>62</v>
      </c>
      <c r="F3" s="32" t="s">
        <v>6</v>
      </c>
    </row>
    <row r="4" spans="2:6" ht="40.200000000000003" thickBot="1" x14ac:dyDescent="0.35">
      <c r="B4" s="34">
        <v>1</v>
      </c>
      <c r="C4" s="35" t="s">
        <v>66</v>
      </c>
      <c r="D4" s="36" t="s">
        <v>63</v>
      </c>
      <c r="E4" s="35" t="s">
        <v>57</v>
      </c>
      <c r="F4" s="37" t="s">
        <v>67</v>
      </c>
    </row>
    <row r="5" spans="2:6" ht="27" thickBot="1" x14ac:dyDescent="0.35">
      <c r="B5" s="38">
        <f>B4+1</f>
        <v>2</v>
      </c>
      <c r="C5" s="39" t="s">
        <v>68</v>
      </c>
      <c r="D5" s="40" t="s">
        <v>64</v>
      </c>
      <c r="E5" s="39" t="s">
        <v>59</v>
      </c>
      <c r="F5" s="41" t="s">
        <v>69</v>
      </c>
    </row>
    <row r="6" spans="2:6" ht="53.4" thickBot="1" x14ac:dyDescent="0.35">
      <c r="B6" s="34">
        <f t="shared" ref="B6:B7" si="0">B5+1</f>
        <v>3</v>
      </c>
      <c r="C6" s="35" t="s">
        <v>70</v>
      </c>
      <c r="D6" s="36" t="s">
        <v>65</v>
      </c>
      <c r="E6" s="35" t="s">
        <v>71</v>
      </c>
      <c r="F6" s="37" t="s">
        <v>74</v>
      </c>
    </row>
    <row r="7" spans="2:6" ht="40.200000000000003" thickBot="1" x14ac:dyDescent="0.35">
      <c r="B7" s="38">
        <f t="shared" si="0"/>
        <v>4</v>
      </c>
      <c r="C7" s="39" t="s">
        <v>72</v>
      </c>
      <c r="D7" s="42" t="s">
        <v>65</v>
      </c>
      <c r="E7" s="39" t="s">
        <v>73</v>
      </c>
      <c r="F7" s="4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POIM</vt:lpstr>
      <vt:lpstr>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robert.petraru@qures.ro</cp:lastModifiedBy>
  <dcterms:created xsi:type="dcterms:W3CDTF">2015-06-05T18:17:20Z</dcterms:created>
  <dcterms:modified xsi:type="dcterms:W3CDTF">2020-12-28T09:06:42Z</dcterms:modified>
</cp:coreProperties>
</file>