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omputer 28\Dropbox (t33)\POIM 2014-20\Output\First report 2020\Delivery Sept 2020\Revision 1410\"/>
    </mc:Choice>
  </mc:AlternateContent>
  <xr:revisionPtr revIDLastSave="0" documentId="13_ncr:1_{AA5248F5-C4B6-4EFE-B9BF-B30DECD51F38}" xr6:coauthVersionLast="45" xr6:coauthVersionMax="45" xr10:uidLastSave="{00000000-0000-0000-0000-000000000000}"/>
  <bookViews>
    <workbookView xWindow="-120" yWindow="-120" windowWidth="20730" windowHeight="11160" activeTab="4" xr2:uid="{55596A07-2ED7-430A-B292-E5C42EC71168}"/>
  </bookViews>
  <sheets>
    <sheet name="Legendă" sheetId="22" r:id="rId1"/>
    <sheet name="Indicatori - Studii de caz" sheetId="1" r:id="rId2"/>
    <sheet name="Bază de date proiecte " sheetId="56" r:id="rId3"/>
    <sheet name="proiecte" sheetId="53" state="hidden" r:id="rId4"/>
    <sheet name="Analiză" sheetId="57" r:id="rId5"/>
  </sheets>
  <definedNames>
    <definedName name="_xlnm._FilterDatabase" localSheetId="2" hidden="1">'Bază de date proiecte '!$A$1:$AS$202</definedName>
    <definedName name="_xlnm._FilterDatabase" localSheetId="1" hidden="1">'Indicatori - Studii de caz'!$A$1:$AM$184</definedName>
    <definedName name="_xlnm._FilterDatabase" localSheetId="3" hidden="1">proiecte!$A$1:$AO$370</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68" i="1" l="1"/>
  <c r="AA167" i="1"/>
  <c r="AA166" i="1"/>
  <c r="AA165" i="1"/>
  <c r="AA164" i="1"/>
  <c r="AA163" i="1"/>
  <c r="AA162" i="1"/>
  <c r="AA91" i="1"/>
  <c r="AA155" i="1"/>
  <c r="AA78" i="1"/>
  <c r="AA77" i="1"/>
  <c r="AA76" i="1"/>
  <c r="AA75" i="1"/>
  <c r="AA74" i="1"/>
  <c r="AA68" i="1"/>
  <c r="AA67" i="1"/>
  <c r="AA64" i="1"/>
  <c r="AA43" i="1"/>
  <c r="AA44" i="1"/>
  <c r="AA45" i="1"/>
  <c r="AA46" i="1"/>
  <c r="AA47" i="1"/>
  <c r="AA42" i="1"/>
  <c r="AA149" i="1"/>
  <c r="AA148" i="1"/>
  <c r="AA147" i="1"/>
  <c r="AA13" i="1"/>
  <c r="AA12" i="1"/>
  <c r="AA9" i="1"/>
  <c r="AA7" i="1"/>
  <c r="AA59" i="1"/>
  <c r="AA60" i="1"/>
  <c r="AA61" i="1"/>
  <c r="AA58" i="1"/>
  <c r="Y157" i="1"/>
  <c r="Y156" i="1"/>
  <c r="AA127" i="1"/>
  <c r="AA126" i="1"/>
  <c r="AA125" i="1"/>
  <c r="AA124" i="1"/>
  <c r="AA123" i="1"/>
  <c r="AA25" i="1"/>
  <c r="AA103" i="1"/>
  <c r="AA90" i="1"/>
  <c r="AA88" i="1"/>
  <c r="AA87" i="1"/>
  <c r="AA183" i="1"/>
  <c r="AA182" i="1"/>
  <c r="AA181" i="1"/>
  <c r="AA180" i="1"/>
  <c r="AA73" i="1"/>
  <c r="AA178" i="1"/>
  <c r="AA122" i="1"/>
  <c r="AA116" i="1"/>
  <c r="AA115" i="1"/>
  <c r="AA114" i="1"/>
  <c r="AA113" i="1"/>
  <c r="AA112" i="1"/>
  <c r="AA111" i="1"/>
  <c r="AA110" i="1"/>
  <c r="AC121" i="1"/>
  <c r="AC120" i="1"/>
  <c r="AC119" i="1"/>
  <c r="AC118" i="1"/>
  <c r="AC117" i="1"/>
  <c r="AC33" i="1"/>
  <c r="AC32" i="1"/>
  <c r="AC31" i="1"/>
  <c r="AC30" i="1"/>
  <c r="AC29" i="1"/>
  <c r="AC28" i="1"/>
  <c r="AC27" i="1"/>
  <c r="AC26" i="1"/>
</calcChain>
</file>

<file path=xl/sharedStrings.xml><?xml version="1.0" encoding="utf-8"?>
<sst xmlns="http://schemas.openxmlformats.org/spreadsheetml/2006/main" count="20109" uniqueCount="1718">
  <si>
    <t>ULTIMA VERS CONTRACT AA</t>
  </si>
  <si>
    <t>NUME BENEFICIAR</t>
  </si>
  <si>
    <t>CUI BENEFICIAR</t>
  </si>
  <si>
    <t>COD INDICATOR</t>
  </si>
  <si>
    <t>INDICATOR PRESTAB REALIZ</t>
  </si>
  <si>
    <t>UNITATE MASURA</t>
  </si>
  <si>
    <t>VALOARE TINTA</t>
  </si>
  <si>
    <t>DETALIERE GEN F</t>
  </si>
  <si>
    <t>DETALIERE GEN M</t>
  </si>
  <si>
    <t>REG DEZV</t>
  </si>
  <si>
    <t>REG MAI PUTIN DEZV</t>
  </si>
  <si>
    <t>NR REG</t>
  </si>
  <si>
    <t>REGIUNI IMPLEMENTARE</t>
  </si>
  <si>
    <t>DATA INCEPERE PRJ</t>
  </si>
  <si>
    <t>DATA INCHEIERE PRJ</t>
  </si>
  <si>
    <t>DATA REALA INCHEIERE</t>
  </si>
  <si>
    <t>DA</t>
  </si>
  <si>
    <t>Inspectoratul General pentru Situații de Urgență</t>
  </si>
  <si>
    <t>2S50</t>
  </si>
  <si>
    <t>Unități echipate pentru situații de urgență</t>
  </si>
  <si>
    <t>Nr.</t>
  </si>
  <si>
    <t>Bucureşti - Ilfov; Centru; Nord-Est; Nord-Vest; Sud - Muntenia; Sud-Est; Sud-Vest Oltenia; Vest</t>
  </si>
  <si>
    <t>VITAL SA</t>
  </si>
  <si>
    <t>CO19</t>
  </si>
  <si>
    <t>Epurarea apelor uzate: Populație suplimentară care beneficiază de o mai bună tratare a apelor uzate</t>
  </si>
  <si>
    <t>p.e</t>
  </si>
  <si>
    <t>Nord-Vest</t>
  </si>
  <si>
    <t>CO18</t>
  </si>
  <si>
    <t>Distribuția apei; Populație suplimentară care beneficiază de o mai bună alimentare cu apă</t>
  </si>
  <si>
    <t>persoane</t>
  </si>
  <si>
    <t>2S80</t>
  </si>
  <si>
    <t>Stații epurare ape uzate care deservesc aglomerări sub 10.000 l.e.</t>
  </si>
  <si>
    <t>Bucăţi</t>
  </si>
  <si>
    <t>2S79</t>
  </si>
  <si>
    <t>Stații epurare ape uzate care deservesc aglomerări cu peste 10.000 l.e.</t>
  </si>
  <si>
    <t>2S75</t>
  </si>
  <si>
    <t>Rețea canalizare (reabilitată)</t>
  </si>
  <si>
    <t>Km</t>
  </si>
  <si>
    <t>2S74</t>
  </si>
  <si>
    <t>Rețea canalizare (nouă)</t>
  </si>
  <si>
    <t>2S77</t>
  </si>
  <si>
    <t>Rezervoare înmagazinare</t>
  </si>
  <si>
    <t>2S71</t>
  </si>
  <si>
    <t>Rețea de distribuție apă potabilă (reabilitată)</t>
  </si>
  <si>
    <t>2S70</t>
  </si>
  <si>
    <t>Rețea de distribuție apă potabilă (nouă)</t>
  </si>
  <si>
    <t>2S73</t>
  </si>
  <si>
    <t>Aducțiune (reabilitare)</t>
  </si>
  <si>
    <t>2S72</t>
  </si>
  <si>
    <t>Aducțiune (nouă)</t>
  </si>
  <si>
    <t>AQUAVAS SA</t>
  </si>
  <si>
    <t>Nord-Est</t>
  </si>
  <si>
    <t>2S78</t>
  </si>
  <si>
    <t>Stații tratare apă</t>
  </si>
  <si>
    <t>GOSPODĂRIE COMUNALĂ SA SFÂNTU GHEORGHE</t>
  </si>
  <si>
    <t>Centru</t>
  </si>
  <si>
    <t>JUDETUL CALARASI</t>
  </si>
  <si>
    <t>2S28</t>
  </si>
  <si>
    <t>Depozite de deșeuri neconforme închise/reabilitate</t>
  </si>
  <si>
    <t>Sud - Muntenia</t>
  </si>
  <si>
    <t>NOVA APASERV SA</t>
  </si>
  <si>
    <t>COMPANIA DE APĂ OLT SA</t>
  </si>
  <si>
    <t>Sud-Vest Oltenia</t>
  </si>
  <si>
    <t>JUDEŢUL ALBA</t>
  </si>
  <si>
    <t>CO17</t>
  </si>
  <si>
    <t>Deșeuri solide: Capacitate suplimentară de reciclare a deșeurilor</t>
  </si>
  <si>
    <t>Tone/an</t>
  </si>
  <si>
    <t>2S87</t>
  </si>
  <si>
    <t>Depozite conforme deschise</t>
  </si>
  <si>
    <t>2S90</t>
  </si>
  <si>
    <t>Stații de tratare mecano-biologică</t>
  </si>
  <si>
    <t>2S89</t>
  </si>
  <si>
    <t>Stații de sortare</t>
  </si>
  <si>
    <t>2S88</t>
  </si>
  <si>
    <t>Stații de transfer</t>
  </si>
  <si>
    <t>UAT Judetul MEHEDINTI</t>
  </si>
  <si>
    <t>APĂ CANAL SIBIU SA</t>
  </si>
  <si>
    <t>APA-CANAL ILFOV SA</t>
  </si>
  <si>
    <t>Bucureşti - Ilfov</t>
  </si>
  <si>
    <t>APA CANAL SA</t>
  </si>
  <si>
    <t>2S82</t>
  </si>
  <si>
    <t>Documentații suport pentru elaborarea aplicației de finanțare (Studiu de Fezabilitate, Analiza Instituțională, Analiza Cost – Beneficiu, Evaluarea Impactului asupra mediului etc. )*</t>
  </si>
  <si>
    <t>Set</t>
  </si>
  <si>
    <t>Sud-Est</t>
  </si>
  <si>
    <t>JUDEŢUL IAŞI</t>
  </si>
  <si>
    <t>APA PROD S.A.</t>
  </si>
  <si>
    <t>Vest</t>
  </si>
  <si>
    <t>UAT JUDEŢUL TULCEA</t>
  </si>
  <si>
    <t>2S93</t>
  </si>
  <si>
    <t>Centre de colectare</t>
  </si>
  <si>
    <t>2S92</t>
  </si>
  <si>
    <t>Unități de compostare individuală</t>
  </si>
  <si>
    <t>ADMINISTRATIA NATIONALA "APELE ROMANE" - COD CAEN 3600-Captarea, tratarea si distributia apei</t>
  </si>
  <si>
    <t>CO20</t>
  </si>
  <si>
    <t>Prevenirea și gestionarea riscurilor: populație care beneficiază de măsuri de protecție împotriva inundațiilor</t>
  </si>
  <si>
    <t>Nord-Est; Nord-Vest; Sud - Muntenia; Sud-Est; Sud-Vest Oltenia; Vest</t>
  </si>
  <si>
    <t>COMPANIA DE APA ORADEA SA</t>
  </si>
  <si>
    <t>PO</t>
  </si>
  <si>
    <t>ID APEL</t>
  </si>
  <si>
    <t>COD APEL</t>
  </si>
  <si>
    <t>NUME APEL</t>
  </si>
  <si>
    <t>NR ORDINE AP</t>
  </si>
  <si>
    <t>AXA PRIORITARA</t>
  </si>
  <si>
    <t>NR OBIECTIV SPECIFIC</t>
  </si>
  <si>
    <t>OBIECTIV SPECIFIC</t>
  </si>
  <si>
    <t>PRIORITATE INVESTITIE</t>
  </si>
  <si>
    <t>OBIECTIV TEMATIC</t>
  </si>
  <si>
    <t>OPERATIUNI</t>
  </si>
  <si>
    <t>AUTORITATE RESP</t>
  </si>
  <si>
    <t>NUME PROIECT</t>
  </si>
  <si>
    <t>COD SMIS</t>
  </si>
  <si>
    <t>VERSIUNE</t>
  </si>
  <si>
    <t>ULTIMA VERSIUNE</t>
  </si>
  <si>
    <t>POIM</t>
  </si>
  <si>
    <t>POIM/8/5/2/Creșterea nivelului de pregătire pentru o reacție rapidă și eficientă la dezastre a echipajelor de intervenție</t>
  </si>
  <si>
    <t>OS 5.2. Apel de proiecte pentru consolidarea capacității de reacție în caz de dezastre</t>
  </si>
  <si>
    <t>Promovarea adaptării la schimbarile climatice, prevenirea şi gestionarea riscurilor</t>
  </si>
  <si>
    <t>Creșterea nivelului de pregătire pentru o reacție rapidă și eficientă la dezastre a echipajelor de intervenție</t>
  </si>
  <si>
    <t>(b) promovarea investiţiilor destinate abordării unor riscuri specifice, asigurarea rezistenţei în faţa dezastrelor şi dezvoltarea unor sisteme de gestionare a dezastrelor</t>
  </si>
  <si>
    <t>Promovarea adaptării la schimbările climatice, a prevenirii și a gestionării riscurilor</t>
  </si>
  <si>
    <t>Autoritatea de Management pentru Programul Operaţional Infrastructură Mare</t>
  </si>
  <si>
    <t>Răspunsul eficient salvează vieți II</t>
  </si>
  <si>
    <t>POIM/2/3/2/Creșterea nivelului de colectare și epurare a apelor uzate urbane, precum și a gradului de asigurare a alimentării cu apă potabilă a populației</t>
  </si>
  <si>
    <t>OS 3.2 Apel de proiecte pentru dezvoltarea infrastructurii de apă și apă uzată - proiecte fazate</t>
  </si>
  <si>
    <t>Dezvoltarea infrastructurii de mediu în condiţii de management eficient al resurselor</t>
  </si>
  <si>
    <t>Creşterea nivelului de colectare şi epurare a apelor uzate urbane, precum şi a gradului de asigurare a alimentării cu apă potabilă a populatiei</t>
  </si>
  <si>
    <t>(ii) investiţiile în sectorul apelor, pentru a îndeplini cerinţele acquis-ului Uniunii în domeniul medului şi pentru a satisface nevoile, identificate de statele membre care depăşesc aceste cerinţe</t>
  </si>
  <si>
    <t>Conservarea și protecția mediului și promovarea utilizării eficiente a resurselor</t>
  </si>
  <si>
    <t>Creșterea nivelului de colectare și epurare a apelor uzate urbane, precum și a gradului de asigurare a alimentării cu apă potabilă a populației</t>
  </si>
  <si>
    <t>Fazarea proiectului EXTINDEREA SI REABILITAREA INFRASTRUCTURII DE APA SI APA UZATA IN JUDEŢUL MARAMUREŞ</t>
  </si>
  <si>
    <t>Fazarea proiectului Reabilitarea sistemului de alimentare cu apă, a sistemului de canalizare și a stațiilor de epurare în aglomerările Vaslui, Bârlad, Huși și Negreşti – județul Vaslui  CCI [  2011 RO 161 PR 007]</t>
  </si>
  <si>
    <t>MULTI RISC - MODUL I</t>
  </si>
  <si>
    <t>Fazarea proiectului "Extinderea şi modernizarea sistemelor de apă şi apă uzată în judeţul Covasna"</t>
  </si>
  <si>
    <t>POIM/7/3/1/Reducerea numarului depozitelor neconforme și creșterea gradului de pregătire pentru reciclare a deșeurilor în România</t>
  </si>
  <si>
    <t>OS 3.1 Apel de proiecte pentru dezvoltarea infrastructurii de management integrat al deșeurilor - proiecte fazate</t>
  </si>
  <si>
    <t>Reducerea numărului depozitelor neconforme şi creşterea gradului de pregătire pentru reciclare a deşeurilor în România</t>
  </si>
  <si>
    <t>(i) investiţiile în sectorul deşeurilor, pentru a îndeplini cerinţele acquis-ului Uniunii în domeniul medului şi pentru a satisface nevoile, identificate de statele membre care depăşesc aceste cerinţe</t>
  </si>
  <si>
    <t>Reducerea numarului depozitelor neconforme și creșterea gradului de pregătire pentru reciclare a deșeurilor în România</t>
  </si>
  <si>
    <t>Fazarea proiectului Sistem integrat de management al deșeurilor solide în județul Călărași</t>
  </si>
  <si>
    <t>Fazarea proiectului extinderea şi modernizarea sistemelor de alimentare cu apă şi canalizare-epurarea apelor uzate în judeţul Botoşani</t>
  </si>
  <si>
    <t>Fazarea proiectului Extinderea si Reabilitarea sistemelor de apa si apa uzata in judetul Olt</t>
  </si>
  <si>
    <t>Fazarea proiectului Sistem de management integrat al deşeurilor în judeţul Alba</t>
  </si>
  <si>
    <t>NU</t>
  </si>
  <si>
    <t>Fazarea proiectului Sistem de management integrat al deseurilor solide in judetul Mehedinti</t>
  </si>
  <si>
    <t>”Fazarea Proiectului Extinderea și reabilitarea Infrastructurii de apă și apă uzată în județele Sibiu și Brașov”</t>
  </si>
  <si>
    <t>Fazarea proiectului Reabilitarea si modernizarea sistemelor de alimentare cu apa si canalizare in judetul Ilfov</t>
  </si>
  <si>
    <t>POIM/1/3/2/Creșterea nivelului de colectare și epurare a apelor uzate urbane, precum și a gradului de asigurare a alimentării cu apă potabilă a populației</t>
  </si>
  <si>
    <t>OS 3.2 Apel de proiecte pentru dezvoltarea infrastructurii de apă și apă uzată - sprijin pregatire proiecte de investiții</t>
  </si>
  <si>
    <t>Sprijin pentru pregătirea aplicatiei de finanțare și a documentațiilor de atribuire pentru proiectul regional de dezvoltare a infrastructurii de apa si apa uzata din judetul Galati, in perioada 2014-2020</t>
  </si>
  <si>
    <t>Fazarea proiectului Sistem de management integrat al deșeurilor în județul Iași</t>
  </si>
  <si>
    <t>Fazarea proiectului Extinderea si reabilitarea infrastructurii de apa si apa uzata in judetul Hunedoara</t>
  </si>
  <si>
    <t>Sistem de management integrat al deseurilor în județul Tulcea</t>
  </si>
  <si>
    <t>POIM/107/5/1/Reducerea efectelor și a pagubelor asupra populației cauzate de feneomenele metrorologice asociate principalelor riscuri accentuate de schimbările climatice în principal de inundații și eroziune costieră.</t>
  </si>
  <si>
    <t>OS 5.1. Apel de proiecte pentru managementul riscului la inundatii - proiecte fazate</t>
  </si>
  <si>
    <t>Reducerea efectelor şi a pagubelor asupra populaţiei cauzate de fenomenele naturale asociate principalelor riscuri accentuate de schimbările climatice, în principal de inundaţii şi eroziune costieră</t>
  </si>
  <si>
    <t>(a) sprijinirea investiţiilor pentru adaptarea la schimbările climatice, inclusiv a abordărilor bazate pe ecosisteme</t>
  </si>
  <si>
    <t>Reducerea efectelor și a pagubelor asupra populației cauzate de feneomenele metrorologice asociate principalelor riscuri accentuate de schimbările climatice în principal de inundații și eroziune costieră.</t>
  </si>
  <si>
    <t>Fazarea proiectului Watman - sistem informational pentru managementul integrat al apelor - etapa I</t>
  </si>
  <si>
    <t>Fazarea proiectului Extinderea si modernizarea infrastructurii de apa si apa uzata in judetul Bihor</t>
  </si>
  <si>
    <t>Sprijin pentru pregatirea aplicatiei de finantare si a documentatiilor de atribuire pentru proiectul regional de dezvoltare a infrastructurii de apa si apa uzata in judetul Ilfov, in perioada 2014 - 2020</t>
  </si>
  <si>
    <t>VALOARE_REFERINTA</t>
  </si>
  <si>
    <t>AN_REFERINTA</t>
  </si>
  <si>
    <t>Dane acostare tip estacada</t>
  </si>
  <si>
    <t>bucati</t>
  </si>
  <si>
    <t>Cantitatea de deseuri biodegradabile depozitata</t>
  </si>
  <si>
    <t>tone/an</t>
  </si>
  <si>
    <t>%</t>
  </si>
  <si>
    <t>Reabilitarea si/sau construirea statiilor de pompare apa</t>
  </si>
  <si>
    <t>buc</t>
  </si>
  <si>
    <t>Sistem SCADA nou/completare sistem SCADA existent</t>
  </si>
  <si>
    <t>Statii de pompare ape uzate (noi si reabilitate)</t>
  </si>
  <si>
    <t>buc.</t>
  </si>
  <si>
    <t>Sistem SCADA pe retele de canalizare</t>
  </si>
  <si>
    <t>Construire statii de pompare apa uzata noi</t>
  </si>
  <si>
    <t>Statii de clorinare noi</t>
  </si>
  <si>
    <t>SCADA</t>
  </si>
  <si>
    <t>Statii de pompare apa (noi)</t>
  </si>
  <si>
    <t>Statii noi de pompare apa uzata menajera</t>
  </si>
  <si>
    <t>Reabilitare statii de pompare apa uzata menajera</t>
  </si>
  <si>
    <t>Sistem SCADA pe retele apa</t>
  </si>
  <si>
    <t>Statii noi de pompare apa potabila</t>
  </si>
  <si>
    <t xml:space="preserve">Reabilitare statii de pompare apa potabila </t>
  </si>
  <si>
    <t>Statie noua de pompare apa bruta</t>
  </si>
  <si>
    <t>Dotari pentru statii de pompare apa bruta</t>
  </si>
  <si>
    <t>Reabilitare statii de pompare apa  bruta</t>
  </si>
  <si>
    <t>Zona de protectie sanitara la captari de suprafata</t>
  </si>
  <si>
    <t>Lucrari de conservare front de puturi</t>
  </si>
  <si>
    <t>Inchidere puturi de captare apa subterana</t>
  </si>
  <si>
    <t>Statii tratare apa (reabilitare)</t>
  </si>
  <si>
    <t>Rezervoare inmagazinare - (reabilitare)</t>
  </si>
  <si>
    <t>Statii de pompare apa uzata noi si reabiltiate</t>
  </si>
  <si>
    <t>Buc</t>
  </si>
  <si>
    <t>SCADA apa</t>
  </si>
  <si>
    <t>Statii de clorinare noi si reabilitate</t>
  </si>
  <si>
    <t>Statii de pompare noi si reabilitate</t>
  </si>
  <si>
    <t>Statii de pompare ape uzate noi</t>
  </si>
  <si>
    <t>km</t>
  </si>
  <si>
    <t>mil tone/an</t>
  </si>
  <si>
    <t>nr</t>
  </si>
  <si>
    <t>tone</t>
  </si>
  <si>
    <t>Extindere conducta de refulare</t>
  </si>
  <si>
    <t>Statie de pompare ape uzate, reabilitata</t>
  </si>
  <si>
    <t>Statie de pompare ape uzate, noua</t>
  </si>
  <si>
    <t>Sistem SCADA</t>
  </si>
  <si>
    <t>ansamblu</t>
  </si>
  <si>
    <t>Statii automate cu senzori pentru monitorizarea calitatii apei</t>
  </si>
  <si>
    <t>Echipamente de masurare a captarilor importante ( cu coeficient de captare mai mare de 0.2 )</t>
  </si>
  <si>
    <t>Statii de masurare a nivelului de descarcare in cazul devierilor cursurilor de apa</t>
  </si>
  <si>
    <t>Statii pentru masurarea precipitatiilor solide si lichide</t>
  </si>
  <si>
    <t>Statii hidrometrice pe afluenti</t>
  </si>
  <si>
    <t>Statii automate cu senzori instalate la baraje de categoria C monitorizate pentru parametrii de siguranta  structurali in sistem automatizat</t>
  </si>
  <si>
    <t>Statii automate cu senzori instalate la baraje de categoria A si B monitorizate pentru parametrii de siguranta structurali in sistem automatizat, prevazut cu sistem de monitorizare anti-furt</t>
  </si>
  <si>
    <t>Statii pompare noi apa uzata</t>
  </si>
  <si>
    <t>Conducte noi refulare</t>
  </si>
  <si>
    <t xml:space="preserve">Statii pompare apa </t>
  </si>
  <si>
    <t>Documentatii de atribuire pentru contracte de lucrari â€“ executie lucrari</t>
  </si>
  <si>
    <t>set</t>
  </si>
  <si>
    <t>Documentatii de atribuire pentru contracte de lucrari - proiectare si executie lucrari</t>
  </si>
  <si>
    <t>Documentatii de atribuire pentru contracte de furnizare</t>
  </si>
  <si>
    <t>Documentatii de atribuire pentru contracte de servicii</t>
  </si>
  <si>
    <t>Timpul mediu de raspuns la situatii de urgenta</t>
  </si>
  <si>
    <t>minute</t>
  </si>
  <si>
    <t>Sprijin in procesul de evaluare a aplicatiei de finantare pana la aprobarea finala (inclusiv prin finalizarea formularului aplicatiei de finantare)</t>
  </si>
  <si>
    <t>Documentatii de atribuire finale pentru contractele de servicii ce sunt in sarcina Consultantului si contractul de furnizare (aprobate de Autoritatea Contractanta) include elaborare alte documentatii necesare si organizare seminarii de prezentare a studiului de fezabilitate si a documentatiilor de atribuire.</t>
  </si>
  <si>
    <t>Activitatea de intocmire a documentatiilor de atribuire pentru contractele de lucrari ce sunt in sarcina Consultantului si sprijin in procesul de licitare- contractare pentru contractele pentru care Consultantul a elaborat Documentatii de Atribuire.</t>
  </si>
  <si>
    <t>Cerere de finantare transmisa, spre analiza si aprobare, la Comisia Europeana/ Organismul Independent pentru Evaluare</t>
  </si>
  <si>
    <t>TIP INDICATOR</t>
  </si>
  <si>
    <t>Realizare</t>
  </si>
  <si>
    <t>Suplimentar</t>
  </si>
  <si>
    <t>Rezultat</t>
  </si>
  <si>
    <t>2S81</t>
  </si>
  <si>
    <t>-</t>
  </si>
  <si>
    <t>2S25</t>
  </si>
  <si>
    <t>2S26</t>
  </si>
  <si>
    <t>Rata de reciclare a deseurilor menajere si similare</t>
  </si>
  <si>
    <t>Fizic</t>
  </si>
  <si>
    <t>2S49</t>
  </si>
  <si>
    <t>Cerere de finantare transmisa spre analiza si aprobare, la Comisia Europeana/ Organismul Independent pentru Evaluare</t>
  </si>
  <si>
    <t>Autospeciala transport efective interventie 16+1 locuri</t>
  </si>
  <si>
    <t xml:space="preserve">Autopompa cisterna capacitate marita 9000 l </t>
  </si>
  <si>
    <t xml:space="preserve">Autopompa cisterna capacitate marita 5000 l </t>
  </si>
  <si>
    <t>Motopompa remorcabila de mare capacitate</t>
  </si>
  <si>
    <t>Autocamion transport materiale interventie</t>
  </si>
  <si>
    <t xml:space="preserve">Ambarcatiune de salvare din aluminium cu motor </t>
  </si>
  <si>
    <t>Constructie conducta de refulare</t>
  </si>
  <si>
    <t>Reabilitare captari de suprafata</t>
  </si>
  <si>
    <t>Constructie statii de pompare ape uzate</t>
  </si>
  <si>
    <t>Reabilitare puturi</t>
  </si>
  <si>
    <t>Constructie statii de pompare a apei</t>
  </si>
  <si>
    <t xml:space="preserve">Autospeciala cu echipament specific pentru transport scafandri la interventie </t>
  </si>
  <si>
    <t>Statie de lucru portabila</t>
  </si>
  <si>
    <t xml:space="preserve">Tabara mobila pentru persoane sinistrate / evacuate in sistem containerizat + BRA	</t>
  </si>
  <si>
    <t xml:space="preserve">Linie tehnica de intretinere echipamente individuale de protectie	</t>
  </si>
  <si>
    <t>Compresor pentru incarcat butelii cu aer comprimat</t>
  </si>
  <si>
    <t>Autospeciala de interventie in situatii de urgenta</t>
  </si>
  <si>
    <t>Container suport logistic al interventiei</t>
  </si>
  <si>
    <t>Conducta de refulare ape uzate</t>
  </si>
  <si>
    <t>populatia care beneficiaza de imbunatatirea sistemului de gestionare a deseurilor</t>
  </si>
  <si>
    <t>VALOARE ATINSA</t>
  </si>
  <si>
    <t>DATA DE VALOARE ATINSA</t>
  </si>
  <si>
    <t>31.12.2019</t>
  </si>
  <si>
    <t>PROCENTUL DE ATINGERE</t>
  </si>
  <si>
    <t>29.05.2018</t>
  </si>
  <si>
    <t>30.06.2018</t>
  </si>
  <si>
    <t>31.12.2017</t>
  </si>
  <si>
    <t>31.12.2018</t>
  </si>
  <si>
    <t>31.05.2019</t>
  </si>
  <si>
    <t>Buc.</t>
  </si>
  <si>
    <t>31.08.2018</t>
  </si>
  <si>
    <t>31.12.2020</t>
  </si>
  <si>
    <t>OS</t>
  </si>
  <si>
    <t>Rezumat proiect</t>
  </si>
  <si>
    <t>Data de finalizare a proiectului</t>
  </si>
  <si>
    <t>Rata de cofinanțare UE</t>
  </si>
  <si>
    <t>Categorie de intervenție</t>
  </si>
  <si>
    <t xml:space="preserve">Major project </t>
  </si>
  <si>
    <t>Tulcea</t>
  </si>
  <si>
    <t>fazarea</t>
  </si>
  <si>
    <t>Bihor</t>
  </si>
  <si>
    <t>Alba</t>
  </si>
  <si>
    <t>Major</t>
  </si>
  <si>
    <t>Cluj</t>
  </si>
  <si>
    <t>Vaslui</t>
  </si>
  <si>
    <t>Vrancea</t>
  </si>
  <si>
    <t>Prahova</t>
  </si>
  <si>
    <t>Suceava</t>
  </si>
  <si>
    <t>Dolj</t>
  </si>
  <si>
    <t>Harghita</t>
  </si>
  <si>
    <t>sprijin</t>
  </si>
  <si>
    <t>Fazarea proiectului Reabilitarea si modernizarea sistemelor de alimentare cu apa si canalizare in judetul Mehedinti</t>
  </si>
  <si>
    <t>Hunedoara</t>
  </si>
  <si>
    <t>Fazarea proiectului Reabilitarea si modernizarea sistemelor de apa si canalizare in judetul Prahova</t>
  </si>
  <si>
    <t>Satu Mare</t>
  </si>
  <si>
    <t>Ilfov</t>
  </si>
  <si>
    <t>Gorj</t>
  </si>
  <si>
    <t>Arad</t>
  </si>
  <si>
    <t>Teleorman</t>
  </si>
  <si>
    <t>COMPANIA AQUASERV SA</t>
  </si>
  <si>
    <t>S.C. AQUASERV S.A.</t>
  </si>
  <si>
    <t>Fazarea Proiectului Extinderea si Reabilitarea Infrastructurii de Apa si Apa uzata din Judetul Suceava</t>
  </si>
  <si>
    <t>Olt</t>
  </si>
  <si>
    <t>RAJA SA</t>
  </si>
  <si>
    <t>AQUATIM S.A.</t>
  </si>
  <si>
    <t>Covasna</t>
  </si>
  <si>
    <t>APA SERV VALEA JIULUI SA</t>
  </si>
  <si>
    <t>Giurgiu</t>
  </si>
  <si>
    <t>APA-CTTA S.A.</t>
  </si>
  <si>
    <t>Extinderea si modernizarea sistemului de apa si canalizare in judetul Vrancea, etapa a II-a, POIM</t>
  </si>
  <si>
    <t>AQUACARAS SA</t>
  </si>
  <si>
    <t>Sibiu</t>
  </si>
  <si>
    <t xml:space="preserve">Proiectul Regional de dezvoltare a infrastructurii </t>
  </si>
  <si>
    <t>Sprijin pentru pregatirea aplicatiei de finantare si a documentatiilor de atribuire pentru Proiectul Regional de Dezvoltare a Infrastructurii de Apa si Apa Uzata din judetul NEAMT in perioada 2014-2020</t>
  </si>
  <si>
    <t>COMPANIA JUDETEANA APA SERV S.A.</t>
  </si>
  <si>
    <t>Sprijin pentru pregatirea aplicatiei de finantare si a documentatiilor de atribuire pentru proiectul regional de dezvoltare a infrastructurii de apa si apa uzata din judetul Bihor, in perioada 2014-2020</t>
  </si>
  <si>
    <t>SECOM S.A.</t>
  </si>
  <si>
    <t>Sprijin pentru pregatirea aplicatiei de finantare si a documentatiilor de atribuire pentru proiectul regional de dezvoltare a infrastructurii de apa si apa uzata din judetul Botosani, in perioada 2014-2020</t>
  </si>
  <si>
    <t>ASOCIATIA ECHILIBRU</t>
  </si>
  <si>
    <t>elaborarea planului de management</t>
  </si>
  <si>
    <t>ASOCIATIA MAXIMILIAN</t>
  </si>
  <si>
    <t>SC EPMC CONSULTING SRL</t>
  </si>
  <si>
    <t>Plan de management pentru situl ROSCI0283 Cheile Doftanei</t>
  </si>
  <si>
    <t>"OCOLUL SILVIC NARUJA"</t>
  </si>
  <si>
    <t>ROMDECA SRL</t>
  </si>
  <si>
    <t>ASOCIATIA ENVIROTEAM</t>
  </si>
  <si>
    <t>Plan de management pentru ariile protejate ROSCI 0210, ROSCI 0367, ROSCI 0368, ROSCI 0369</t>
  </si>
  <si>
    <t>MINISTERUL MEDIULUI</t>
  </si>
  <si>
    <t>UNIVERSITATEA BABES BOLYAI/RECTORAT</t>
  </si>
  <si>
    <t>ASOCIATIA HEIDENROSLEIN</t>
  </si>
  <si>
    <t>FUNDATIA CARPATI</t>
  </si>
  <si>
    <t>Municipiul Turda</t>
  </si>
  <si>
    <t>SERVICIUL DE TELECOMUNICATII SPECIALE</t>
  </si>
  <si>
    <t>judet</t>
  </si>
  <si>
    <t>implementarea planului de management</t>
  </si>
  <si>
    <t>Menținerea și refacerea ecosistemelor degradate</t>
  </si>
  <si>
    <t>Acţiuni de completare a nivelului de cunoaştere a biodiversităţii şi ecosistemelor</t>
  </si>
  <si>
    <t>nu</t>
  </si>
  <si>
    <t>da</t>
  </si>
  <si>
    <t xml:space="preserve">da </t>
  </si>
  <si>
    <t>Studiul de caz / ACB</t>
  </si>
  <si>
    <t>SISTEM DE MANAGEMENT INTEGRAT AL DESEURILOR IN JUDETUL GALATI</t>
  </si>
  <si>
    <t>JUDETUL GALATI</t>
  </si>
  <si>
    <t>Row Labels</t>
  </si>
  <si>
    <t>POIM/272/5/1/Reducerea efectelor și a pagubelor asupra populației cauzate de feneomenele metrorologice asociate principalelor riscuri accentuate de schimbările climatice în principal de inundații și eroziune costieră.</t>
  </si>
  <si>
    <t>Managementul riscului la inundații și eroziune costieră</t>
  </si>
  <si>
    <t>DEZVOLTAREA SISTEMULUI NATIONAL DE MONITORIZARE SI AVERTIZARE A FENOMENELOR METEOROLOGICE PERICULOASE PENTRU ASIGURAREA PROTECTIEI VIETII SI A BUNURILOR MATERIALE</t>
  </si>
  <si>
    <t>ADMINISTRATIA NATIONALA DE METEOROLOGIE RA</t>
  </si>
  <si>
    <t>Note</t>
  </si>
  <si>
    <t>nou</t>
  </si>
  <si>
    <t>AQUABIS SA</t>
  </si>
  <si>
    <t>Privat</t>
  </si>
  <si>
    <t>COMPANIA DE APA OLTENIA SA</t>
  </si>
  <si>
    <t>Sprijin pentru pregatirea aplicatiei de finantare si a documentatiilor de atribuire pentru proiectul regional de dezvoltare a infrastructurii de apa si apa uzata din judetul Caras Severin/Regiunea Vest, in perioada 2014-2020</t>
  </si>
  <si>
    <t>Dezvoltarea infrastructurii de apa si apa uzata  in municipiul Onesti in perioada 2014-2020</t>
  </si>
  <si>
    <t>noi de investiții</t>
  </si>
  <si>
    <t>FUNDATIA ECO-MONTAN 2000</t>
  </si>
  <si>
    <t>ASOCIATIA MICROREGIONALA "SOVIDEK"</t>
  </si>
  <si>
    <t>ORASUL AMARA/Primar</t>
  </si>
  <si>
    <t>Implementarea planurilor de management / seturilor de măsuri de conservare/ planurilor de acțiune pentru ariile naturale protejate și pentru speciile de interes comunitar aprobate</t>
  </si>
  <si>
    <t>esență a Planului de management</t>
  </si>
  <si>
    <t>Asistenta tehnica pentru pregatirea Aplicatiei de Finantare si a documentatiilor de atribuire pentru Proiectul INFRAMETEO</t>
  </si>
  <si>
    <t>fazarea inundații și eroziune costieră</t>
  </si>
  <si>
    <t xml:space="preserve">fazarea inundații </t>
  </si>
  <si>
    <t>sprijin - inundații și eroziune costieră</t>
  </si>
  <si>
    <t>VIZIUNE 2020</t>
  </si>
  <si>
    <t xml:space="preserve"> Valoare totala eligibila (lei)</t>
  </si>
  <si>
    <t>Tipul</t>
  </si>
  <si>
    <t>Proiecte</t>
  </si>
  <si>
    <t>Indicatori - Studii de caz</t>
  </si>
  <si>
    <t>Nu sunt disponibile informații în raportul de progres</t>
  </si>
  <si>
    <t>Total din  SCADA =13 în raportul de progres, 10 în baza de date de monitorizare. A fost luată în considerare valoarea din raportul de progres</t>
  </si>
  <si>
    <t>Dimensiune</t>
  </si>
  <si>
    <t>Mediu</t>
  </si>
  <si>
    <t>Mic</t>
  </si>
  <si>
    <t>Clasificare în funcție de OS</t>
  </si>
  <si>
    <t>Clasificare în funcție de dimensiunea teritorială</t>
  </si>
  <si>
    <t>Clasificare în funcție de dimensiune</t>
  </si>
  <si>
    <t>Clasificare în funcție de tipul de proiect</t>
  </si>
  <si>
    <t>Altele</t>
  </si>
  <si>
    <t>Modernizarea infrastructurii</t>
  </si>
  <si>
    <t>Extinderea și modernizarea infrastructurii - proiect fazat</t>
  </si>
  <si>
    <t>Extinderea și reabilitarea infrastructurii</t>
  </si>
  <si>
    <t>Modernizarea infrastructurii hardware și software</t>
  </si>
  <si>
    <t>Dezvoltarea sistemului de monitorizare - inundații și eroziune costieră</t>
  </si>
  <si>
    <t>Mai multe județe</t>
  </si>
  <si>
    <t>Mai multe regiuni</t>
  </si>
  <si>
    <t>Dimensiune teritorială</t>
  </si>
  <si>
    <t>Mai multe județe_aceeași regiune</t>
  </si>
  <si>
    <t>Include indicatori de realizare (sau fizici), indicatori de rezultat și valorile acestora pentru proiectele incluse în primul raport de evaluare ca și studii de caz (19 proiecte) și ACB intermediară (1 proiect). Valorile au fost verificate cu raportul final și de progres la sfârșitul anului 2019.</t>
  </si>
  <si>
    <t>Include informații despre proiectele din baza de date de monitorizare și din clasificarea propusă în evaluare. Ultima actualizare iulie 2020.</t>
  </si>
  <si>
    <t>Propune câteva analize preliminare ale bazei de date a proiectelor. Baza de date propune diferite tipuri de clasificare a proiectelor: „tipul” (dacă proiectul este o investiție nouă, un proiect fazat, un proiect de sprijin sau face parte din alte categorii); „studiul de caz / ACB (dacă proiectul a fost inclus în ultimele studii de caz și ACB), „dimensiune teritorială”(dacă proiectul vizează un singur județ, mai multe județe din aceeași regiune sau mai multe regiuni), „dimensiune” (dacă proiectul este un proiect major, un proiect mediu cu o valoare totală cuprinsă între 10 și 50 de milioane de euro, sau dacă este un proiect mic cu o valoare totală sub 10 milioane de euro).</t>
  </si>
  <si>
    <t>Descriere</t>
  </si>
  <si>
    <t>Legendă</t>
  </si>
  <si>
    <t xml:space="preserve">Bază de date proiecte </t>
  </si>
  <si>
    <t xml:space="preserve">Analiză </t>
  </si>
  <si>
    <t>(Multiple Items)</t>
  </si>
  <si>
    <t>Grand Total</t>
  </si>
  <si>
    <t>COD_APEL</t>
  </si>
  <si>
    <t>NUME_APEL</t>
  </si>
  <si>
    <t>NR_ORDINE_AP</t>
  </si>
  <si>
    <t>AXA_PRIORITARA</t>
  </si>
  <si>
    <t>NR_OBIECTIV_SPECIFIC</t>
  </si>
  <si>
    <t>AUTORITATE_RESP</t>
  </si>
  <si>
    <t>COD_SMIS</t>
  </si>
  <si>
    <t>Municipiul Oradea</t>
  </si>
  <si>
    <t>Municipiul Alba Iulia</t>
  </si>
  <si>
    <t>Municipiul Miercurea Ciuc</t>
  </si>
  <si>
    <t>Municipiul Vaslui</t>
  </si>
  <si>
    <t>Municipiul Tulcea</t>
  </si>
  <si>
    <t>Municipiul Giurgiu</t>
  </si>
  <si>
    <t>Municipiul Alexandria</t>
  </si>
  <si>
    <t>Municipiul Drobeta-Turnu Severin</t>
  </si>
  <si>
    <t>Municipiul Slatina</t>
  </si>
  <si>
    <t>Municipiul Arad</t>
  </si>
  <si>
    <t>Municipiul Deva</t>
  </si>
  <si>
    <t>Municipiul Lupeni</t>
  </si>
  <si>
    <t>Livezile</t>
  </si>
  <si>
    <t>Ghiroda</t>
  </si>
  <si>
    <t>Municipiul Gherla</t>
  </si>
  <si>
    <t>Municipiul Cluj-Napoca</t>
  </si>
  <si>
    <t>Municipiul Baia Mare</t>
  </si>
  <si>
    <t>Municipiul Craiova</t>
  </si>
  <si>
    <t>Agigea</t>
  </si>
  <si>
    <t>Municipiul Satu Mare</t>
  </si>
  <si>
    <t>Municipiul Suceava</t>
  </si>
  <si>
    <t>Municipiul Sibiu</t>
  </si>
  <si>
    <t>OS 3.1</t>
  </si>
  <si>
    <t>OS 3.2</t>
  </si>
  <si>
    <t>OS 4.1</t>
  </si>
  <si>
    <t>OS 5.2</t>
  </si>
  <si>
    <t>OS 5.1</t>
  </si>
  <si>
    <t>OBIECTIV_SPECIFIC</t>
  </si>
  <si>
    <t>PRIORITATE_INVESTITIE</t>
  </si>
  <si>
    <t>BUGET_TOT_NERAMBURS</t>
  </si>
  <si>
    <t>BUGET_PUBL_TOT_ELIG</t>
  </si>
  <si>
    <t>POIM/120/6/4/CreÈ™terea economiilor Ã®n consumul de energie primarÄƒ produsÄƒ prin cogenerare de Ã®naltÄƒ eficienÈ›Äƒ</t>
  </si>
  <si>
    <t>OS 6.4.Apel de proiecte pentru sprijinirea investiÅ£iilor Ã®n cogenerare de Ã®naltÄƒ eficienÅ£Äƒ</t>
  </si>
  <si>
    <t>Promovarea energiei curate ÅŸi eficientei energetice Ã®n vederea susÅ£inerii unei economii cu emisii scÄƒzute de carbon</t>
  </si>
  <si>
    <t>CreÅŸterea economiilor Ã®n consumul de energie primarÄƒ produsÄƒ prin cogenerare de Ã®naltÄƒ eficienÅ£Äƒ</t>
  </si>
  <si>
    <t>(g) promovarea utilizÄƒrii cogenerÄƒrii cu randament ridicat a energiei termice ÅŸi a energiei electrice, pe baza cererii de energie termicÄƒ utilÄƒ</t>
  </si>
  <si>
    <t>POIM/2/3/2/CreÈ™terea nivelului de colectare È™i epurare a apelor uzate urbane, precum È™i a gradului de asigurare a alimentÄƒrii cu apÄƒ potabilÄƒ a populaÈ›iei</t>
  </si>
  <si>
    <t>OS 3.2 Apel de proiecte pentru dezvoltarea infrastructurii de apÄƒ È™i apÄƒ uzatÄƒ - proiecte fazate</t>
  </si>
  <si>
    <t>Dezvoltarea infrastructurii de mediu Ã®n condiÅ£ii de management eficient al resurselor</t>
  </si>
  <si>
    <t>CreÅŸterea nivelului de colectare ÅŸi epurare a apelor uzate urbane, precum ÅŸi a gradului de asigurare a alimentÄƒrii cu apÄƒ potabilÄƒ a populatiei</t>
  </si>
  <si>
    <t>(ii) investiÅ£iile Ã®n sectorul apelor, pentru a Ã®ndeplini cerinÅ£ele acquis-ului Uniunii Ã®n domeniul medului ÅŸi pentru a satisface nevoile, identificate de statele membre care depÄƒÅŸesc aceste cerinÅ£e</t>
  </si>
  <si>
    <t>POIM/3/3/2/CreÈ™terea nivelului de colectare È™i epurare a apelor uzate urbane, precum È™i a gradului de asigurare a alimentÄƒrii cu apÄƒ potabilÄƒ a populaÈ›iei</t>
  </si>
  <si>
    <t>OS 3.2 Apel de proiecte pentru dezvoltarea infrastructurii de apÄƒ È™i apÄƒ uzatÄƒ - proiecte noi de investiÈ›ii</t>
  </si>
  <si>
    <t>POIM/60/6/3/Reducerea consumului mediu de energie electricÄƒ la nivelul locuinÈ›elor</t>
  </si>
  <si>
    <t xml:space="preserve">OS 6.3 Apel de proiecte pentru implementarea distribuÈ›iei inteligente Ã®ntr-o zonÄƒ omogenÄƒ de consumatori casnici de energie electricÄƒ </t>
  </si>
  <si>
    <t>Reducerea consumului mediu de energie electricÄƒ la nivelul locuinÅ£elor</t>
  </si>
  <si>
    <t>(d) dezvoltarea ÅŸi implementarea unor sisteme de distribuÅ£ie inteligente care funcÅ£ioneazÄƒ la niveluri de tensiune joasÄƒ ÅŸi medie</t>
  </si>
  <si>
    <t>POIM/178/4/1/CreÈ™terea gradului de protecÈ›ie È™i conservare a biodiversitÄƒÈ›ii È™i refacerea ecosistemelor degradate</t>
  </si>
  <si>
    <t>OS 4.1 Apel de proiecte pentru creÈ™terea gradului de protecÈ›ie È™i conservare a biodiversitÄƒÈ›ii</t>
  </si>
  <si>
    <t>ProtecÅ£ia mediului prin mÄƒsuri de conservare a biodiversitÄƒÅ£ii, monitorizarea calitÄƒÅ£ii aerului ÅŸi decontaminare a siturilor poluate istoric</t>
  </si>
  <si>
    <t>CreÅŸterea gradului de protecÅ£ie ÅŸi conservare a biodiversitÄƒÅ£ii ÅŸi refacerea ecosistemelor degradate</t>
  </si>
  <si>
    <t>(iii) protejarea ÅŸi refacerea biodiversitÄƒÅ£ii ÅŸi a solurilor, precum ÅŸi promovarea de servicii ecosistemice, inclusiv prin Natura 2000, ÅŸi infrastructurile ecologice</t>
  </si>
  <si>
    <t>POIM/41/1/4/CreÈ™terea gradului de utilizare a transportului cu metroul Ã®n BucureÈ™ti-Ilfov</t>
  </si>
  <si>
    <t>OS 1.4 Apel de proiecte pentru DEZVOLTAREA INFRASTRUCTURII DE METROU - proiecte noi de investitii</t>
  </si>
  <si>
    <t>ÃŽmbunÄƒtÄƒÅ£irea mobilitÄƒÅ£ii prin dezvoltarea reÅ£elei TEN-T ÅŸi a metroului</t>
  </si>
  <si>
    <t xml:space="preserve">CreÅŸterea gradului de utilizare a transportului cu metroul Ã®n BucureÅŸti-Ilfov </t>
  </si>
  <si>
    <t>(ii) dezvoltarea ÅŸi  Ã®mbunÄƒtÄƒÅ£irea sistemelor de transport care respectÄƒ mediul, inclusiv a celor cu zgomot redus, ÅŸi care au emisii reduse de carbon, inclusiv a cÄƒilor navigabile interioare ÅŸi a sistemelor de transport maritim, a porturilor, a legaturilor multimodale ÅŸi infrastructurilor aeroportuare, cu scopul de a promova mobilitatea sustenabila lÄƒ nivel regional ÅŸi local</t>
  </si>
  <si>
    <t>POIM/819/9/1/Consolidarea capacitÄƒÈ›ii de gestionare a crizei sanitare COVID-19</t>
  </si>
  <si>
    <t xml:space="preserve">Consolidarea capacitÄƒÈ›ii de gestionare a crizei sanitare COVID-19 </t>
  </si>
  <si>
    <t>Protejarea sÄƒnÄƒtÄƒÈ›ii populaÈ›iei Ã®n contextul pandemiei cauzate de COVID-19</t>
  </si>
  <si>
    <t>CreÈ™terea capacitÄƒÈ›ii de gestionare a crizei sanitare COVID-19</t>
  </si>
  <si>
    <t>InvestiÅ£ii Ã®n infrastructurile sanitare ÅŸi sociale care contribuie la dezvoltarea la nivel naÅ£ional, regional ÅŸi local, reducÃ¢nd inegalitÄƒÅ£ile Ã®n ceea ce priveÅŸte starea de sÄƒnÄƒtate, promovÃ¢nd incluziunea socialÄƒ prin Ã®mbunÄƒtÄƒÅ£irea accesului la serviciile sociale, culturale ÅŸi de recreere, precum ÅŸi trecerea de la serviciile instituÅ£ionale la serviciile prestate de comunitÄƒÅ£i</t>
  </si>
  <si>
    <t>POIM/9/4/1/CreÈ™terea gradului de protecÈ›ie È™i conservare a biodiversitÄƒÈ›ii È™i refacerea ecosistemelor degradate</t>
  </si>
  <si>
    <t>POIM/7/3/1/Reducerea numarului depozitelor neconforme È™i creÈ™terea gradului de pregÄƒtire pentru reciclare a deÈ™eurilor Ã®n RomÃ¢nia</t>
  </si>
  <si>
    <t>OS 3.1 Apel de proiecte pentru dezvoltarea infrastructurii de management integrat al deÈ™eurilor - proiecte fazate</t>
  </si>
  <si>
    <t>Reducerea numÄƒrului depozitelor neconforme ÅŸi creÅŸterea gradului de pregÄƒtire pentru reciclare a deÅŸeurilor Ã®n RomÃ¢nia</t>
  </si>
  <si>
    <t>(i) investiÅ£iile Ã®n sectorul deÅŸeurilor, pentru a Ã®ndeplini cerinÅ£ele acquis-ului Uniunii Ã®n domeniul medului ÅŸi pentru a satisface nevoile, identificate de statele membre care depÄƒÅŸesc aceste cerinÅ£e</t>
  </si>
  <si>
    <t>POIM/34/1/2/CreÈ™terea mobilitÄƒÈ›ii pe reÈ›eaua feroviarÄƒ TEN-T centralÄƒ</t>
  </si>
  <si>
    <t>OS 1.2 Apel de proiecte pentru dezvoltarea infrastructurii feroviare - proiecte fazate</t>
  </si>
  <si>
    <t>CreÅŸterea mobilitÄƒÅ£ii pe reÅ£eaua feroviarÄƒ TEN-T centralÄƒ</t>
  </si>
  <si>
    <t>(i) sprijinirea unui spaÅ£iu unic european de transport multimodal prin investiÅ£ii Ã®n TEN-T</t>
  </si>
  <si>
    <t>POIM/516/5/2/CreÈ™terea nivelului de pregÄƒtire pentru o reacÈ›ie rapidÄƒ È™i eficientÄƒ la dezastre a echipajelor de intervenÈ›ie</t>
  </si>
  <si>
    <t xml:space="preserve">OS 5.2. CONSOLIDAREA CAPACITÄ‚Å¢II DE REACÅ¢IE  ÃŽN CAZ DE DEZASTRE </t>
  </si>
  <si>
    <t>Promovarea adaptÄƒrii la schimbarile climatice, prevenirea ÅŸi gestionarea riscurilor</t>
  </si>
  <si>
    <t>CreÈ™terea nivelului de pregÄƒtire pentru o reacÈ›ie rapidÄƒ È™i eficientÄƒ la dezastre a echipajelor de intervenÈ›ie</t>
  </si>
  <si>
    <t>(b) promovarea investiÅ£iilor destinate abordÄƒrii unor riscuri specifice, asigurarea rezistenÅ£ei Ã®n faÅ£a dezastrelor ÅŸi dezvoltarea unor sisteme de gestionare a dezastrelor</t>
  </si>
  <si>
    <t>POIM/37/2/7/CreÈ™terea sustenabilitÄƒÈ›ii È™i calitÄƒÈ›ii transportului feroviar</t>
  </si>
  <si>
    <t>OS 2.7 Apel de proiecte pentru DEZVOLTAREA INFRASTRUCTURII FEROVIARE - proiecte fazate</t>
  </si>
  <si>
    <t>Dezvoltarea unui sistem de transport multimodal, de calitate, durabil ÅŸi eficient</t>
  </si>
  <si>
    <t>CreÅŸterea sustenabilitÄƒÅ£ii ÅŸi calitÄƒÅ£ii transportului feroviar</t>
  </si>
  <si>
    <t>(d) dezvoltarea ÅŸi reabilitarea de sisteme feroviare globale, interoperabile ÅŸi de Ã®nlta calitate, precum ÅŸi promovarea mÄƒsurilor de reducere a zgomotului</t>
  </si>
  <si>
    <t>POIM/289/6/1/CreÈ™terea producÈ›iei de energie din resurse regenerabile mai puÈ›in exploatate (biomasa, biogaz, geotermal) -distribuÈ›ie</t>
  </si>
  <si>
    <t>Apel de proiecte pentru investiÅ£ii Ã®n extinderea ÅŸi modernizarea reÅ£elelor de distribuÅ£ie a energiei electrice</t>
  </si>
  <si>
    <t>CreÅŸterea producÅ£iei de energie din resurse regenerabile mai puÅ£in exploatate (biomasÄƒ, biogaz, geotermal)</t>
  </si>
  <si>
    <t>(a) promovarea producÅ£iei ÅŸi a distribuÅ£iei de energie obÅ£inutÄƒ din surse regenerabile de energie</t>
  </si>
  <si>
    <t>POIM/30/2/1/CreÈ™terea mobilitÄƒÈ›ii pe reÈ›eaua rutierÄƒ TEN-T globalÄƒ</t>
  </si>
  <si>
    <t>OS 2.1 Apel de proiecte pentru DEZVOLTAREA INFRASTRUCTURII RUTIERE - proiecte noi de investitii</t>
  </si>
  <si>
    <t xml:space="preserve">CreÅŸterea mobilitÄƒÅ£ii pe reÅ£eaua rutierÄƒ TEN-T </t>
  </si>
  <si>
    <t>(a) sprijinirea unui spaÅ£iu european unic al transporturilor de tip multimodal prin investiÅ£ii Ã®n reÅ£eaua transeuropeanÄƒ de transport (TEN-T)</t>
  </si>
  <si>
    <t>POIM/388/5/2/CreÈ™terea nivelului de pregÄƒtire pentru o reacÈ›ie rapidÄƒ È™i eficientÄƒ la dezastre a echipajelor de intervenÈ›ie</t>
  </si>
  <si>
    <t>OS 5.2. Apel de proiecte pentru consolidarea capacitÄƒÈ›ii de reacÈ›ie Ã®n caz de dezastre</t>
  </si>
  <si>
    <t>POIM/29/2/1/CreÈ™terea mobilitÄƒÈ›ii pe reÈ›eaua rutierÄƒ TEN-T globalÄƒ</t>
  </si>
  <si>
    <t>OS 2.1 Apel de proiecte pentru DEZVOLTAREA INFRASTRUCTURII RUTIERE - sprijin pregatire proiecte de investitii</t>
  </si>
  <si>
    <t>POIM/358/6/2/Reducerea consumului de energie la nivelul consumatorilor industriali</t>
  </si>
  <si>
    <t xml:space="preserve">OS 6.2 Reducerea consumului de energie la nivelul consumatorilor industriali </t>
  </si>
  <si>
    <t>Reducerea consumului de energie la nivelul consumatorilor industriali</t>
  </si>
  <si>
    <t>(b) promovarea eficienÅ£ei energetice ÅŸi a utilizÄƒrii energiilor regenerabile Ã®n Ã®ntreprinderi</t>
  </si>
  <si>
    <t>POIM/32/2/2/CreÈ™terea accesibilitÄƒÈ›ii zonelor cu o conectivitate redusÄƒ la infrastructura rutiera a TEN-T</t>
  </si>
  <si>
    <t>OS 2.2 Apel de proiecte pentru DEZVOLTAREA INFRASTRUCTURII RUTIERE - sprijin pregatire proiecte de investitii</t>
  </si>
  <si>
    <t>CreÅŸterea accesibilitÄƒÅ£ii  zonelor cu o conectivitate redusÄƒ la infrastructura rutierÄƒ a TEN-T</t>
  </si>
  <si>
    <t>(b) stimularea mobilitÄƒÅ£ii regionale prin conectarea nodurilor secundare ÅŸi terÅ£iare la infrastructura TEN-T, inclusiv a nodurilor multimodale</t>
  </si>
  <si>
    <t>POIM/1/3/2/CreÈ™terea nivelului de colectare È™i epurare a apelor uzate urbane, precum È™i a gradului de asigurare a alimentÄƒrii cu apÄƒ potabilÄƒ a populaÈ›iei</t>
  </si>
  <si>
    <t>OS 3.2 Apel de proiecte pentru dezvoltarea infrastructurii de apÄƒ È™i apÄƒ uzatÄƒ - sprijin pregatire proiecte de investiÈ›ii</t>
  </si>
  <si>
    <t>POIM/26/1/1/CreÈ™terea mobilitÄƒÈ›ii pe reÈ›eaua rutiera TEN-T centralÄƒ</t>
  </si>
  <si>
    <t>OS 1.1 Apel de proiecte pentru DEZVOLTAREA INFRASTRUCTURII RUTIERE - sprijin pregatire proiecte de investitii</t>
  </si>
  <si>
    <t>CreÅŸterea mobilitÄƒÅ£ii pe reÅ£eaua rutierÄƒ TEN-T centralÄƒ</t>
  </si>
  <si>
    <t>POIM/327/2/3/CreÈ™terea gradului de utilizare sustenabilÄƒ a aeroporturilor</t>
  </si>
  <si>
    <t>OS 2.3 Apel de proiecte pentru dezvoltarea infrastructurii aeroportuare - proiecte noi de investiÈ›ii</t>
  </si>
  <si>
    <t>CreÅŸterea gradului de utilizare sustenabiÄƒ a aeroporturilor</t>
  </si>
  <si>
    <t>(c) dezvoltarea ÅŸi  Ã®mbunÄƒtÄƒÅ£irea unor sisteme de transport care respectÄƒ mediul, inclusiv a celor cu zgomot redus, ÅŸi care au emisii reduse de carbon, inclusiv a cÄƒilor navigabile interioare ÅŸi a sistemelor de transport maritim, a porturilor, a legÄƒturilor multimodale ÅŸi infrastructurilor aeroportuare, cu scopul de a promova mobilitatea durabilÄƒ la nivel regional ÅŸi local</t>
  </si>
  <si>
    <t>POIM/40/1/4/CreÈ™terea gradului de utilizare a transportului cu metroul Ã®n BucureÈ™ti-Ilfov</t>
  </si>
  <si>
    <t>OS 1.4 Apel de proiecte pentru dezvoltarea infrastructurii de metrou - proiecte fazate</t>
  </si>
  <si>
    <t>POIM/28/2/1/CreÈ™terea mobilitÄƒÈ›ii pe reÈ›eaua rutierÄƒ TEN-T globalÄƒ</t>
  </si>
  <si>
    <t>OS 2.1 Apel de proiecte pentru dezvoltarea infrastructurii rutiere - proiecte fazate</t>
  </si>
  <si>
    <t>POIM/39/2/7/CreÈ™terea sustenabilitÄƒÈ›ii È™i calitÄƒÈ›ii transportului feroviar</t>
  </si>
  <si>
    <t>OS 2.7 Apel de proiecte pentru DEZVOLTAREA INFRASTRUCTURII FEROVIARE - proiecte noi de investitii</t>
  </si>
  <si>
    <t>POIM/27/1/1/CreÈ™terea mobilitÄƒÈ›ii pe reÈ›eaua rutiera TEN-T centralÄƒ</t>
  </si>
  <si>
    <t>OS 1.1 Apel de proiecte pentru DEZVOLTAREA INFRASTRUCTURII RUTIERE - proiecte noi de investitii</t>
  </si>
  <si>
    <t>POIM/38/2/7/CreÈ™terea sustenabilitÄƒÈ›ii È™i calitÄƒÈ›ii transportului feroviar</t>
  </si>
  <si>
    <t>OS 2.7 Apel de proiecte pentru DEZVOLTAREA INFRASTRUCTURII FEROVIARE - sprijin pregatire proiecte de investitii</t>
  </si>
  <si>
    <t>POIM/36/1/2/CreÈ™terea mobilitÄƒÈ›ii pe reÈ›eaua feroviarÄƒ TEN-T centralÄƒ</t>
  </si>
  <si>
    <t>OS 1.2 Apel de proiecte pentru DEZVOLTAREA INFRASTRUCTURII FEROVIARE - proiecte noi de investitii</t>
  </si>
  <si>
    <t>POIM/42/7/1/CreÈ™terea eficientei energetice Ã®n sistemele centralizate de transport si distributie a energiei termice Ã®n oraÈ™ele selectate</t>
  </si>
  <si>
    <t xml:space="preserve"> OS 7.1 Apel de proiecte pentru dezvoltarea infrastructurii de termoficare-proiecte noi</t>
  </si>
  <si>
    <t>Cresterea eficienÅ£ei energetice la nivelul sistemului centralizat de termoficare Ã®n oraÅŸele selectate</t>
  </si>
  <si>
    <t>CreÅŸterea eficienÅ£ei energetice prin modernizarea sistemele centralizate de transport ÅŸi distribuÅ£ie a energiei termice Ã®n oraÅŸele selectate</t>
  </si>
  <si>
    <t>(c) sprijinirea eficienÅ£ei energetice, a gestionÄƒrii inteligente a energiei ÅŸi a utilizÄƒrii energiei din surse regenerabile Ã®n infrastructurile publice, inclusiv Ã®n clÄƒdirile publice, ÅŸi Ã®n sectorul locuinÅ£elor</t>
  </si>
  <si>
    <t>POIM/35/1/2/CreÈ™terea mobilitÄƒÈ›ii pe reÈ›eaua feroviarÄƒ TEN-T centralÄƒ</t>
  </si>
  <si>
    <t>OS 1.2 Apel de proiecte pentru DEZVOLTAREA INFRASTRUCTURII FEROVIARE - sprijin pregatire proiecte de invesitii</t>
  </si>
  <si>
    <t>POIM/313/2/4/CreÈ™terea volumului de mÄƒrfuri tranzitate prin terminale intermodale È™i porturi</t>
  </si>
  <si>
    <t>OS 2.4 Apel de proiecte pentru creÅŸterea volumului de mÄƒrfuri tranzitate prin porturi â€“ beneficiari publici - proiecte noi de investiÈ›ii</t>
  </si>
  <si>
    <t>CreÅŸterea volumului de mÄƒrfuri tranzitate prin terminale intermodale ÅŸi porturi</t>
  </si>
  <si>
    <t>POIM/8/5/2/CreÈ™terea nivelului de pregÄƒtire pentru o reacÈ›ie rapidÄƒ È™i eficientÄƒ la dezastre a echipajelor de intervenÈ›ie</t>
  </si>
  <si>
    <t>POIM/58/6/1/CreÈ™terea producÈ›iei de energie din resurse regenerabile mai puÈ›in exploatate (biomasa, biogaz, geotermal) -distribuÈ›ie</t>
  </si>
  <si>
    <t>OS 6.1 Apel de proiecte pentru sprijinirea investiÅ£iilor Ã®n extinderea ÅŸi modernizarea reÅ£elelor de distribuÅ£ie a energiei electrice</t>
  </si>
  <si>
    <t>POIM/643/2/4/CreÈ™terea volumului de mÄƒrfuri tranzitate prin terminale intermodale È™i porturi</t>
  </si>
  <si>
    <t xml:space="preserve"> OS 2.4 Apel de proiecte pentru creÅŸterea volumului de mÄƒrfuri tranzitate prin porturi (beneficiari publici si privati) proiecte noi de investiÈ›ii</t>
  </si>
  <si>
    <t>POIM/24/8</t>
  </si>
  <si>
    <t>OS 8.1/ OS 8.2 Apel de proiecte pentru creÈ™terea capacitÄƒÈ›ii de transport  a energiei electrice È™i gazelor</t>
  </si>
  <si>
    <t>Sisteme inteligente ÅŸi sustenabile de transport al energiei electrice ÅŸi gazelor naturale</t>
  </si>
  <si>
    <t>CreÅŸterea gradului de interconectare a Sistemului NaÅ£ional de Transport a gazelor naturale cu alte state vecine</t>
  </si>
  <si>
    <t>(e)  Ã®mbunÄƒtÄƒÅ£irea eficienÅ£ei energetice ÅŸi a securitÄƒÅ£ii aprovizionÄƒrii prin dezvoltarea unor sisteme inteligente de distribuÅ£ie, stocare ÅŸi transmitere a energiei ÅŸi prin integrarea descentralizÄƒrii producÅ£iei de energie din surse regenerabile</t>
  </si>
  <si>
    <t>POIM/328/2/3/CreÈ™terea gradului de utilizare sustenabilÄƒ a aeroporturilor</t>
  </si>
  <si>
    <t>OS 2.3 Apel de proiecte pentru pentru dezvoltarea infrastructurii aeroportuare - proiecte noi de investiÈ›ii care vizeazÄƒ activitÄƒÈ›i de naturÄƒ non - economicÄƒ din domeniul siguranÈ›ei È™i securitÄƒÈ›ii</t>
  </si>
  <si>
    <t>CreÅŸterea capacitÄƒÅ£ii Sistemului Energetic NaÅ£ional pentru preluarea energiei produse din resurse regenerabile</t>
  </si>
  <si>
    <t>POIM/710/4/1/CreÈ™terea gradului de protecÈ›ie È™i conservare a biodiversitÄƒÈ›ii È™i refacerea ecosistemelor degradate</t>
  </si>
  <si>
    <t>Implementarea planurilor de management / seturilor de mÄƒsuri de conservare/ planurilor de acÈ›iune pentru ariile naturale protejate È™i pentru speciile de interes comunitar aprobate</t>
  </si>
  <si>
    <t>POIM/49/2/5/CreÈ™terea gradului de siguranÈ›Äƒ È™i securitate pe toate modurile de transport È™i reducerea impactului transporturilor asupra mediului</t>
  </si>
  <si>
    <t>OS 2.5 Apel de proiecte ce vizeazÄƒ creÅŸterea gradului de siguranÅ£Äƒ ÅŸi Ã®mbunÄƒtÄƒÅ£irea condiÅ£iilor de mediu pe toate modurile de transport - proiecte noi de investiÅ£ii</t>
  </si>
  <si>
    <t>CreÅŸterea gradului de siguranÅ£Äƒ ÅŸi securitate pe toate modurile de transport ÅŸi reducerea impactului transporturilor asupra mediului</t>
  </si>
  <si>
    <t>POIM/6/3/1/Reducerea numarului depozitelor neconforme È™i creÈ™terea gradului de pregÄƒtire pentru reciclare a deÈ™eurilor Ã®n RomÃ¢nia</t>
  </si>
  <si>
    <t xml:space="preserve">OS 3.1 Apel de proiecte pentru dezvoltarea infrastructurii de management integrat al deÈ™eurilor - proiecte noi </t>
  </si>
  <si>
    <t>POIM/310/5/1/Reducerea efectelor È™i a pagubelor asupra populaÈ›iei cauzate de feneomenele metrorologice asociate principalelor riscuri accentuate de schimbÄƒrile climatice Ã®n principal de inundaÈ›ii È™i eroziune costierÄƒ.</t>
  </si>
  <si>
    <t>Managementul riscului la inundatii si eroziune costiera - proiecte de  sprijin</t>
  </si>
  <si>
    <t>Reducerea efectelor ÅŸi a pagubelor asupra populaÅ£iei cauzate de fenomenele naturale asociate principalelor riscuri accentuate de schimbÄƒrile climatice, Ã®n principal de inundaÅ£ii ÅŸi eroziune costierÄƒ</t>
  </si>
  <si>
    <t>(a) sprijinirea investiÅ£iilor pentru adaptarea la schimbÄƒrile climatice, inclusiv a abordÄƒrilor bazate pe ecosisteme</t>
  </si>
  <si>
    <t>POIM/116/1/4/CreÈ™terea gradului de utilizare a transportului cu metroul Ã®n BucureÈ™ti-Ilfov</t>
  </si>
  <si>
    <t>OS 1.4 Apel de proiecte pentru DEZVOLTAREA INFRASTRUCTURII DE METROU - sprijin pregatire proiecte de investitii</t>
  </si>
  <si>
    <t>POIM/653/1/3/CreÈ™terea gradului de utilizare  a cÄƒilor navigabile È™i a porturilor situate pe reÈ›eaua TEN-T centralÄƒ</t>
  </si>
  <si>
    <t>OS 1.3 Apel de proiecte pentru Ã®mbunÄƒtÄƒÈ›irea condiÈ›iilor de navigaÈ›ie È™i dezvoltarea infrastructurii portuare situate pe reÈ›eaua TEN-T Core  - sprijin pregÄƒtire proiecte de investiÈ›ii</t>
  </si>
  <si>
    <t>CreÅŸterea gradului de utilizare  a cÄƒilor navigabile ÅŸi a porturilor situate pe reÅ£eaua TEN-T centralÄƒ</t>
  </si>
  <si>
    <t>POIM/119/6/1/CreÈ™terea producÈ›iei de energie din resurse regenerabile mai puÈ›in exploatate (biomasa, biogaz, geotermal) - producÈ›ie</t>
  </si>
  <si>
    <t>OS 6.1. Apel de proiecte pentru sprijinirea investiÅ£iilor Ã®n capacitÄƒÅ£i de producere energie electricÄƒ ÅŸi/sau termicÄƒ din biomasÄƒ/biogaz ÅŸi energie geotermalÄƒ</t>
  </si>
  <si>
    <t>POIM/160/2/5/CreÈ™terea gradului de siguranÈ›Äƒ È™i securitate pe toate modurile de transport È™i reducerea impactului transporturilor asupra mediului</t>
  </si>
  <si>
    <t>OS 2.5 Apel de proiecte ce vizeazÄƒ creÅŸterea gradului de siguranÅ£Äƒ ÅŸi Ã®mbunÄƒtÄƒÅ£irea condiÅ£iilor de mediu pe toate modurile de transport - sprijin pregÄƒtire proiecte de investiÈ›ii</t>
  </si>
  <si>
    <t>POIM/59/6/2/Reducerea consumului de energie la nivelul consumatorilor industriali</t>
  </si>
  <si>
    <t xml:space="preserve">OS 6.2 Apel de proiecte pentru monitorizarea consumului de energie la consumatorii industriali </t>
  </si>
  <si>
    <t>POIM/33/2/2/CreÈ™terea accesibilitÄƒÈ›ii zonelor cu o conectivitate redusÄƒ la infrastructura rutiera a TEN-T</t>
  </si>
  <si>
    <t>OS 2.2 Apel de proiecte pentru DEZVOLTAREA INFRASTRUCTURII RUTIERE - proiecte noi de investitii</t>
  </si>
  <si>
    <t>POIM/31/2/2/CreÈ™terea accesibilitÄƒÈ›ii zonelor cu o conectivitate redusÄƒ la infrastructura rutiera a TEN-T</t>
  </si>
  <si>
    <t>OS 2.2 Apel de proiecte pentru dezvoltarea infrastructurii rutiere - proiecte fazate</t>
  </si>
  <si>
    <t>POIM/25/1/1/CreÈ™terea mobilitÄƒÈ›ii pe reÈ›eaua rutiera TEN-T centralÄƒ</t>
  </si>
  <si>
    <t>OS 1.1 Apel de proiecte pentru dezvoltarea infrastructurii rutiere - proiecte fazate</t>
  </si>
  <si>
    <t>POIM/272/5/1/Reducerea efectelor È™i a pagubelor asupra populaÈ›iei cauzate de feneomenele metrorologice asociate principalelor riscuri accentuate de schimbÄƒrile climatice Ã®n principal de inundaÈ›ii È™i eroziune costierÄƒ.</t>
  </si>
  <si>
    <t>Managementul riscului la inundaÈ›ii È™i eroziune costierÄƒ</t>
  </si>
  <si>
    <t>POIM/309/1/3/CreÈ™terea gradului de utilizare  a cÄƒilor navigabile È™i a porturilor situate pe reÈ›eaua TEN-T centralÄƒ</t>
  </si>
  <si>
    <t>OS 1.3 Apel de proiecte pentru Ã®mbunÄƒtÄƒÈ›irea condiÈ›iilor de navigaÈ›ie È™i dezvoltarea infrastructurii portuare situate pe reÈ›eaua TEN-T Core â€“ beneficiari publici - proiecte noi de investiÈ›ii</t>
  </si>
  <si>
    <t>POIM/283/1/3/CreÈ™terea gradului de utilizare  a cÄƒilor navigabile È™i a porturilor situate pe reÈ›eaua TEN-T centralÄƒ</t>
  </si>
  <si>
    <t>OS 1.3 Apel de proiecte pentru Ã®mbunÄƒtÄƒÈ›irea condiÈ›iilor de navigaÈ›ie È™i dezvoltarea infrastructurii portuare situate pe reÈ›eaua TEN-T Core â€“ beneficiari publici - proiecte fazate</t>
  </si>
  <si>
    <t>POIM/52/2/3/CreÈ™terea gradului de utilizare sustenabilÄƒ a aeroporturilor</t>
  </si>
  <si>
    <t>OS 2.3 Apel de proiecte pentru dezvoltarea infrastructurii aeroportuare - proiecte fazate</t>
  </si>
  <si>
    <t>POIM/108/4/3/Reducerea suprafeÈ›elor poluate istoric</t>
  </si>
  <si>
    <t>OS 4.3. Apel de proiecte pentru decontaminarea siturilor poluate istoric - proiecte fazate</t>
  </si>
  <si>
    <t>Reducerea suprafeÅ£elor poluate istoric</t>
  </si>
  <si>
    <t>(iv) realizarea de acÅ£iuni destinate Ã®mbunÄƒtÄƒÅ£irii mediului urban, revitalizÄƒrii oraÅŸelor, regenerÄƒrii ÅŸi decontaminÄƒrii terenurilor industriale dezafectate (inclusiv a zonelor de conversie), reducerii poluÄƒrii aerului ÅŸi promovÄƒrii mÄƒsurilor de reducere a zgomotului</t>
  </si>
  <si>
    <t>POIM/50/2/5/CreÈ™terea gradului de siguranÈ›Äƒ È™i securitate pe toate modurile de transport È™i reducerea impactului transporturilor asupra mediului</t>
  </si>
  <si>
    <t>OS 2.5 Apel de proiecte ce vizeazÄƒ creÅŸterea gradului de siguranÅ£Äƒ ÅŸi Ã®mbunÄƒtÄƒÅ£irea condiÅ£iilor de mediu pe toate modurile de transport - proiecte fazate</t>
  </si>
  <si>
    <t>POIM/107/5/1/Reducerea efectelor È™i a pagubelor asupra populaÈ›iei cauzate de feneomenele metrorologice asociate principalelor riscuri accentuate de schimbÄƒrile climatice Ã®n principal de inundaÈ›ii È™i eroziune costierÄƒ.</t>
  </si>
  <si>
    <t>OBIECTIV_TEMATIC</t>
  </si>
  <si>
    <t>INSTRUMENT_FINANCIAR_EURO</t>
  </si>
  <si>
    <t>CONTRACT</t>
  </si>
  <si>
    <t>ULTIMA_VERS_CONTRACT_AA</t>
  </si>
  <si>
    <t>DATA_INREGISTRARE</t>
  </si>
  <si>
    <t>TITLU_PROIECT</t>
  </si>
  <si>
    <t>CUI_SOLICITANT</t>
  </si>
  <si>
    <t>NUME_SOLICITANT</t>
  </si>
  <si>
    <t>TIP_ORGANIZATIE</t>
  </si>
  <si>
    <t>PUBLIC_PRIVAT</t>
  </si>
  <si>
    <t>ADRESA_COMPLETA</t>
  </si>
  <si>
    <t>LOCALITATE</t>
  </si>
  <si>
    <t>JUDET</t>
  </si>
  <si>
    <t>REGIUNE</t>
  </si>
  <si>
    <t>PERS_RESPONSAB</t>
  </si>
  <si>
    <t>PERS_CONTACT</t>
  </si>
  <si>
    <t>PARTENERI</t>
  </si>
  <si>
    <t>PROIECT_MAJOR</t>
  </si>
  <si>
    <t>ACORDARE_AJUTOR_STAT</t>
  </si>
  <si>
    <t>ITI_DD_RERLEVANT</t>
  </si>
  <si>
    <t>BUGET_COFIN_ILMT</t>
  </si>
  <si>
    <t>BUGET_TOTAL_ELIG_REG_SUBDEZV</t>
  </si>
  <si>
    <t>BUGET_TOTAL_ELIG_REG_MAI_DEZV</t>
  </si>
  <si>
    <t>MODUL</t>
  </si>
  <si>
    <t>STATUS_ULTIM</t>
  </si>
  <si>
    <t>DATA_INCEPERE_PR</t>
  </si>
  <si>
    <t>DATA_INCHEIERE_PR</t>
  </si>
  <si>
    <t>Conservarea È™i protecÈ›ia mediului È™i promovarea utilizÄƒrii eficiente a resurselor</t>
  </si>
  <si>
    <t>CreÈ™terea nivelului de colectare È™i epurare a apelor uzate urbane, precum È™i a gradului de asigurare a alimentÄƒrii cu apÄƒ potabilÄƒ a populaÈ›iei</t>
  </si>
  <si>
    <t>Autoritatea de Management pentru Programul OperaÅ£ional InfrastructurÄƒ Mare</t>
  </si>
  <si>
    <t>NU(Moneda:RON)</t>
  </si>
  <si>
    <t>Notificare 8</t>
  </si>
  <si>
    <t>Sprijin pentru pregatirea Aplicatiei de finantare si adocumentatiilor de atribuire pentru proiectul regional de dezvoltare a infrastructurii de apa si apa uzada din jud. Arad, in perioada 2014-2020</t>
  </si>
  <si>
    <t>COMPANIA DE APÄ‚ ARAD S.A.</t>
  </si>
  <si>
    <t>operator regional de apÄƒ</t>
  </si>
  <si>
    <t xml:space="preserve"> </t>
  </si>
  <si>
    <t>Strada SABIN-DRAGOI nr. 2-4, Municipiul Arad, Arad, 310178, RomÃ¢nia</t>
  </si>
  <si>
    <t>D L</t>
  </si>
  <si>
    <t>F R</t>
  </si>
  <si>
    <t>Contractare</t>
  </si>
  <si>
    <t>Cu notificare</t>
  </si>
  <si>
    <t>Contract initial</t>
  </si>
  <si>
    <t xml:space="preserve">SPRIJIN PENTRU PREGÄ‚TIREA APLICATIEI DE FINANÈšARE È˜I A DOCUMENTAÈšIILOR DE ATRIBUIRE PENTRU  PROIECTUL REGIONAL DE DEZVOLTARE A INFRASTRUCTURII DE APA SI APA UZATA DIN  JUDETUL CARAS SEVERIN / REGIUNEA VEST, IN PERIOADA 2014-2020 </t>
  </si>
  <si>
    <t>Strada Piata Republicii  nr. 7, Municipiul ReÅŸiÅ£a, CaraÅŸ-Severin, 320026, RomÃ¢nia</t>
  </si>
  <si>
    <t>Municipiul ReÅŸiÅ£a</t>
  </si>
  <si>
    <t>CaraÅŸ-Severin</t>
  </si>
  <si>
    <t>P D</t>
  </si>
  <si>
    <t>Reziliat</t>
  </si>
  <si>
    <t>Notificare 1</t>
  </si>
  <si>
    <t>Sprijin pentru pregÄƒtirea aplicatiei de finantare È™i a documentaÈ›iilor de atribuire pentru proiectul regional de dezvoltare a infrastructurii de apa si apa uzata din judetul iasi, in perioada 2014-2020</t>
  </si>
  <si>
    <t>APAVITAL SA</t>
  </si>
  <si>
    <t>Public</t>
  </si>
  <si>
    <t>Strada str. Mihai CostÄƒchescu nr. 6, Municipiul IaÅŸi, IaÅŸi, 700495, RomÃ¢nia</t>
  </si>
  <si>
    <t>Municipiul IaÅŸi</t>
  </si>
  <si>
    <t>IaÅŸi</t>
  </si>
  <si>
    <t>S C</t>
  </si>
  <si>
    <t>Contract semnat cu modificari</t>
  </si>
  <si>
    <t>â€žSprijin pentru pregatirea aplicatiei de finantare si a documentatiilor de atribuire pentru proiectul regional de dezvoltare a infrastructurii de apa si apa uzata din judetul Tulcea in perioada 2014-2020â€</t>
  </si>
  <si>
    <t>Strada Rezervorului nr. 2, Municipiul Tulcea, Tulcea, 820131, RomÃ¢nia</t>
  </si>
  <si>
    <t>I R</t>
  </si>
  <si>
    <t>Act aditional 4</t>
  </si>
  <si>
    <t>SPRIJIN PENTRU PREGÄ‚TIREA APLICATIEI DE FINANÈšARE È˜I A DOCUMENTAÈšIILOR DE ATRIBUIRE PENTRU PROIECTUL REGIONAL DE DEZVOLTARE A INFRASTRUCTURII DE APA SI APA UZATA DIN JUDETUL PRAHOVA, IN PERIOADA 2014-2020</t>
  </si>
  <si>
    <t>HIDRO PRAHOVA SA</t>
  </si>
  <si>
    <t>Strada Logofat Tautu nr. 5, Municipiul PloieÅŸti, Prahova, 100166, RomÃ¢nia</t>
  </si>
  <si>
    <t>Municipiul PloieÅŸti</t>
  </si>
  <si>
    <t>P E</t>
  </si>
  <si>
    <t>R F</t>
  </si>
  <si>
    <t>Cu act aditional</t>
  </si>
  <si>
    <t>Act aditional 2</t>
  </si>
  <si>
    <t>Sprijin pentru pregÄƒtirea aplicaÈ›iei de finanÈ›are ÅŸi a documentaÈ›iilor de atribuire pentru proiectul regional de dezvoltare a infrastructurii de apÄƒ È™i apÄƒ uzatÄƒ din judeÈ›ele Cluj È™i SÄƒlaj, Ã®n perioada 2014-2020</t>
  </si>
  <si>
    <t>COMPANIA DE APÄ‚ SOMEÅž SA</t>
  </si>
  <si>
    <t>Strada B-dul 21 Decembrie 1989  nr. 79, Municipiul Cluj-Napoca, Cluj, 400604, RomÃ¢nia</t>
  </si>
  <si>
    <t>C D</t>
  </si>
  <si>
    <t>P M</t>
  </si>
  <si>
    <t>CreÈ™terea gradului de protecÈ›ie È™i conservare a biodiversitÄƒÈ›ii È™i refacerea ecosistemelor degradate</t>
  </si>
  <si>
    <t>Notificare 9</t>
  </si>
  <si>
    <t>Asigurarea unui management integrat, conservativ È™i durabil al ariilor naturale protejate administrate de JudeÈ›ul NeamÈ›</t>
  </si>
  <si>
    <t>JUDETUL NEAMT</t>
  </si>
  <si>
    <t>unitate administrativ teritorialÄƒ nivel judeÅ£ean</t>
  </si>
  <si>
    <t>Strada ALEXANDRU CEL BUN nr. 27, Municipiul Piatra NeamÅ£, NeamÅ£, 610004, RomÃ¢nia</t>
  </si>
  <si>
    <t>Municipiul Piatra NeamÅ£</t>
  </si>
  <si>
    <t>NeamÅ£</t>
  </si>
  <si>
    <t>Reducerea suprafeÈ›elor poluate istoric</t>
  </si>
  <si>
    <t>Notificare 6</t>
  </si>
  <si>
    <t>Fazarea proiectului Reabilitarea sitului poluat istoric - depozit deÈ™euri periculoase UCT - PoÈ™ta RÃ¢t (Municipiul Turda)</t>
  </si>
  <si>
    <t>MUNICIPIUL TURDA</t>
  </si>
  <si>
    <t>unitate administrativ teritorialÄƒ nivel local</t>
  </si>
  <si>
    <t>Strada Piata 1 Decembrie 1918 nr. 28, Municipiul Turda, Cluj, 401184, RomÃ¢nia</t>
  </si>
  <si>
    <t xml:space="preserve">A  </t>
  </si>
  <si>
    <t>S S</t>
  </si>
  <si>
    <t>Fazarea proiectului Extinderea si reabilitarea infrastructurii de apa si apa uzata in judetul Bacau</t>
  </si>
  <si>
    <t>COMPANIA REGIONALÄ‚ DE APÄ‚ BACÄ‚U SA</t>
  </si>
  <si>
    <t>societate comercialÄƒ aflatÄƒ Ã®n subordinea, sub coordonarea sau sub autoritatea unei autoritÄƒÈ›i a administraÈ›iei publice centrale sau locale</t>
  </si>
  <si>
    <t>Strada Henri Coanda nr. 2, Municipiul BacÄƒu, BacÄƒu, 600302, RomÃ¢nia</t>
  </si>
  <si>
    <t>Municipiul BacÄƒu</t>
  </si>
  <si>
    <t>BacÄƒu</t>
  </si>
  <si>
    <t>I E</t>
  </si>
  <si>
    <t>Notificare 2</t>
  </si>
  <si>
    <t>Implementarea de mÄƒsuri active de conservare pe teritoriul Parcului NaÈ›ional MunÅ£ii MÄƒcinului pentru Ã®mbunÄƒtÄƒÈ›irea stÄƒrii de conservare a habitatelor forestiere de cvercinee ÅŸi a habitatelor de pajiÈ™te stepicÄƒ ÅŸi Ã®mbunÄƒtÄƒÈ›irea infrastructurii de management È™i informare a vizitatorilor</t>
  </si>
  <si>
    <t>R.N.P. ROMSILVA - ADMINISTRAÅ¢IA PARCULUI NAÅ¢IONAL MUNÅ¢II MÄ‚CINULUI RA/reprezentant legal</t>
  </si>
  <si>
    <t>regie autonomÄƒ</t>
  </si>
  <si>
    <t>Strada  9 Mai nr. 4bis, Municipiul Tulcea, Tulcea, RomÃ¢nia</t>
  </si>
  <si>
    <t>B B</t>
  </si>
  <si>
    <t>Cu clarificÄƒri primite</t>
  </si>
  <si>
    <t xml:space="preserve">Fazarea Proiectului extinderea si modernizarea infrastructurii de apa si apa uzata pentru regiunea Constanta-Ilfov </t>
  </si>
  <si>
    <t>Strada Calarasi nr. 22-24, Municipiul ConstanÅ£a, ConstanÅ£a, 900590, RomÃ¢nia</t>
  </si>
  <si>
    <t>Municipiul ConstanÅ£a</t>
  </si>
  <si>
    <t>ConstanÅ£a</t>
  </si>
  <si>
    <t>Promovarea sistemelor de transport sustenabile È™i eliminarea blocajelor din cadrul infrastructurilor reÈ›elelor majore</t>
  </si>
  <si>
    <t>CreÈ™terea mobilitÄƒÈ›ii pe reÈ›eaua rutiera TEN-T centralÄƒ</t>
  </si>
  <si>
    <t>Organism Intermediar Transport</t>
  </si>
  <si>
    <t>Elaborare Studiu de fezabilitate si Proiect Tehnic de Executie pentru obiectivul Drum Expres Suceava - Siret</t>
  </si>
  <si>
    <t>COMPANIA NAÅ¢IONALÄ‚ DE ADMINISTRARE A INFRASTRUCTURII RUTIERE S.A./Departament Documentatii Obtinere Fonduri Externe</t>
  </si>
  <si>
    <t>autoritate a administraÅ£iei publice centrale finanÅ£atÄƒ parÅ£ial din venituri proprii ÅŸi bugetul de stat sau BAS</t>
  </si>
  <si>
    <t>Strada Bld. Dinicu Golescu nr. 38, Municipiul BucureÅŸti, BucureÅŸti, 7000, RomÃ¢nia</t>
  </si>
  <si>
    <t>Municipiul BucureÅŸti</t>
  </si>
  <si>
    <t>BucureÅŸti</t>
  </si>
  <si>
    <t>BucureÅŸti - Ilfov</t>
  </si>
  <si>
    <t>N R</t>
  </si>
  <si>
    <t>N A</t>
  </si>
  <si>
    <t>Contract semnat</t>
  </si>
  <si>
    <t>Fazarea proiectului Extinderea si reabilitarea infrastructurii de apa si apa uzata in judetul Mures</t>
  </si>
  <si>
    <t>Strada Kos Karoly nr. 1, Municipiul TÃ¢rgu MureÅŸ, MureÅŸ, 540297, RomÃ¢nia</t>
  </si>
  <si>
    <t>Municipiul TÃ¢rgu MureÅŸ</t>
  </si>
  <si>
    <t>MureÅŸ</t>
  </si>
  <si>
    <t>T S</t>
  </si>
  <si>
    <t>CreÈ™terea mobilitÄƒÈ›ii pe reÈ›eaua rutierÄƒ TEN-T globalÄƒ</t>
  </si>
  <si>
    <t>Act aditional 6</t>
  </si>
  <si>
    <t>Podul pe DN 5, Giurgiu (faza II)</t>
  </si>
  <si>
    <t>R D</t>
  </si>
  <si>
    <t>CreÈ™terea volumului de mÄƒrfuri tranzitate prin terminale intermodale È™i porturi</t>
  </si>
  <si>
    <t>Dezvoltare Port Isaccea - Reabilitare si modernizare infrastructura portuara</t>
  </si>
  <si>
    <t>COMPANIA NAÅ¢IONALÄ‚ ADMINISTRAÅ¢IA PORTURILOR DUNÄ‚RII MARITIME SA</t>
  </si>
  <si>
    <t>Strada Portului nr. 34, Municipiul GalaÅ£i, GalaÅ£i, 800025, RomÃ¢nia</t>
  </si>
  <si>
    <t>Municipiul GalaÅ£i</t>
  </si>
  <si>
    <t>GalaÅ£i</t>
  </si>
  <si>
    <t>C C</t>
  </si>
  <si>
    <t>Act aditional 1</t>
  </si>
  <si>
    <t>Constructia Variantei de ocolire Targu Jiu (faza II)</t>
  </si>
  <si>
    <t>S G</t>
  </si>
  <si>
    <t>D F</t>
  </si>
  <si>
    <t>Cerere act aditional</t>
  </si>
  <si>
    <t>CreÈ™terea gradului de utilizare sustenabilÄƒ a aeroporturilor</t>
  </si>
  <si>
    <t>Echipamente scanare bagaje de mÃ¢nÄƒ standard C3 cu sistem integrat automat de management / returnare a tÄƒvilor</t>
  </si>
  <si>
    <t>AEROPORTUL INTERNAÅ¢IONAL AVRAM IANCU CLUJ RA</t>
  </si>
  <si>
    <t>Strada TRAIAN VUIA nr. 149, Municipiul Cluj-Napoca, Cluj, 400397, RomÃ¢nia</t>
  </si>
  <si>
    <t>F N</t>
  </si>
  <si>
    <t>ELABORARE STUDIU DE FEZABILITATE SI PROIECT TEHNIC DE EXECUTIE PENTRU DRUM EXPRES BUZÄ‚U â€“ BRÄ‚ILA</t>
  </si>
  <si>
    <t>C I</t>
  </si>
  <si>
    <t>Notificare 3</t>
  </si>
  <si>
    <t>SPRIJIN PENTRU  PREGÄ‚TIREA APLICAÅ¢IEI DE FINANÅ¢ARE ÅžI A DOCUMENTAÅ¢IILOR DE ATRIBUIRE PENTRU PROIECTUL REGIONAL DE DEZVOLTARE A INFRASTRUCTURII  DE APÄ‚ ÅžI APÄ‚ UZATÄ‚ DIN ARIA DE OPERARE A SC RAJA SA CONSTANÅ¢A ÃŽN PERIOADA 2014-2020</t>
  </si>
  <si>
    <t>D I</t>
  </si>
  <si>
    <t>Notificare 4</t>
  </si>
  <si>
    <t>Sprijin pentru pregÄƒtirea aplicatiei de finanÈ›are È™i a documentaÈ›iilor de atribuire pentru Proiectul regional de dezvoltare a infrastructurii de apÄƒ È™i apÄƒ uzatÄƒ din regiunea  Turda â€“ CÃ¢mpia Turzii, Ã®n perioada 2014-2020</t>
  </si>
  <si>
    <t>COMPANIA DE APA ARIES SA</t>
  </si>
  <si>
    <t>Strada Axente Sever nr. 2, Municipiul Turda, Cluj, 401078, RomÃ¢nia</t>
  </si>
  <si>
    <t>S M</t>
  </si>
  <si>
    <t>SPRIJIN PENTRU PREGATIREA APLICATIEI DE FINANTARE SI A DOCUMENTATIILOR DE ATRIBUIRE PENTRU PROIECTUL REGIONAL DE DEZVOLTARE A INFRASTRUCTURII DE APA SI APA UZATA DIN JUDETUL HARGHITA IN PERIOADA 2014 - 2020</t>
  </si>
  <si>
    <t>HARVIZ SA</t>
  </si>
  <si>
    <t>Strada Salcam nr. 1, Municipiul Miercurea Ciuc, Harghita, RomÃ¢nia</t>
  </si>
  <si>
    <t>M J</t>
  </si>
  <si>
    <t>L K</t>
  </si>
  <si>
    <t>Notificare 10</t>
  </si>
  <si>
    <t>Sprijin pentru pregÄƒtirea aplicaÅ£iei de finanÅ£are ÅŸi a documentaÅ£iilor de atribuire pentru proiectul regional de dezvoltare a infrastructurii de apÄƒ ÅŸi apÄƒ uzatÄƒ din judeÅ£ul BacÄƒu, Ã®n perioada 2014-2020</t>
  </si>
  <si>
    <t>Fazarea proiectului Reabilitarea sitului poluat istoric Iaz Batal 30 ha - Tirgu-Mures</t>
  </si>
  <si>
    <t xml:space="preserve"> MUNICIPIUL TIRGU - MURES</t>
  </si>
  <si>
    <t>Strada PiaÈ›a Victoriei nr. 3, Municipiul TÃ¢rgu MureÅŸ, MureÅŸ, 540026, RomÃ¢nia</t>
  </si>
  <si>
    <t>C S</t>
  </si>
  <si>
    <t>I D</t>
  </si>
  <si>
    <t>Strada Str. Livezilor nr. 94, Punct de lucru in oraÈ™ul Otopeni, Calea BucureÈ™tilor nr.222C, Pavilion S, jud. Ilfov	 , OraÅŸ Pantelimon, Ilfov, 077145, RomÃ¢nia</t>
  </si>
  <si>
    <t>OraÅŸ Pantelimon</t>
  </si>
  <si>
    <t>S A</t>
  </si>
  <si>
    <t>T V</t>
  </si>
  <si>
    <t xml:space="preserve">SPRIJIN PENTRU PREGATIREA APLICATIEI DE FINANTARE SI A DOCUMENTATIILOR DE ATRIBUIRE PENTRU  PROIECTULUI REGIONAL DE DEZVOLTARE A INFRASTRUCTURII DE APA SI APA UZATA DIN  JUDETELE SIBIU - BRASOV, IN PERIOADA 2014-2020 </t>
  </si>
  <si>
    <t>APÄ‚ CANAL SIBIU SA</t>
  </si>
  <si>
    <t>Strada Eschil nr. 6, Municipiul Sibiu, Sibiu, RomÃ¢nia</t>
  </si>
  <si>
    <t>Sprijin pentru pregatirea aplicatiei de finantare si a documentatiilor de atribuire pentru proiectul regional de dezvoltare a infrastructurii de apa si apa uzata in judetul Buzau, in perioada 2014 - 2020</t>
  </si>
  <si>
    <t>SC COMPANIA DE APÄ‚ S.A. Buzau</t>
  </si>
  <si>
    <t>Strada Spiru Haret nr. 6, Municipiul BuzÄƒu, BuzÄƒu, 120197, RomÃ¢nia</t>
  </si>
  <si>
    <t>Municipiul BuzÄƒu</t>
  </si>
  <si>
    <t>BuzÄƒu</t>
  </si>
  <si>
    <t>N C</t>
  </si>
  <si>
    <t xml:space="preserve">SPRIJIN PENTRU PREGÄ‚TIREA APLICATIEI DE FINANÈšARE È˜I A DOCUMENTAÈšIILOR DE ATRIBUIRE PENTRU  PROIECTULUI REGIONAL DE DEZVOLTARE A INFRASTRUCTURII DE APA SI APA UZATA DIN  JUDETUL / REGIUNEA DOLJ, IN PERIOADA 2014-2020 </t>
  </si>
  <si>
    <t>Strada Brestei nr. 133, Municipiul Craiova, Dolj, 200177, RomÃ¢nia</t>
  </si>
  <si>
    <t>C G</t>
  </si>
  <si>
    <t>Act aditional 3</t>
  </si>
  <si>
    <t xml:space="preserve">SPRIJIN PENTRU PREGATIREA APLICATIEI DE FINANTARE SI A DOCUMENTATIILOR DE ATRIBUIRE PENTRU  PROIECTUL REGIONAL DE DEZVOLTARE A INFRASTRUCTURII DE APA SI APA UZATA DIN  JUDETUL VALCEA, IN PERIOADA 2014-2020 </t>
  </si>
  <si>
    <t>APAVIL S.A.</t>
  </si>
  <si>
    <t>Strada Carol I nr. 3-5, Municipiul RÃ¢mnicu VÃ¢lcea, VÃ¢lcea, RomÃ¢nia</t>
  </si>
  <si>
    <t>Municipiul RÃ¢mnicu VÃ¢lcea</t>
  </si>
  <si>
    <t>VÃ¢lcea</t>
  </si>
  <si>
    <t>V M</t>
  </si>
  <si>
    <t>Sprijin pentru pregÄƒtirea aplicatiei de finanÅ£are ÅŸi a documentaÅ£iilor de atribuire pentru proiectul regional de dezvoltare a infrastructurii de apa si apa uzata din judetul Vaslui, in perioada 2014 2020</t>
  </si>
  <si>
    <t>Strada STEFAN CEL MARE nr. 70, Municipiul Vaslui, Vaslui, 730169, RomÃ¢nia</t>
  </si>
  <si>
    <t>M C</t>
  </si>
  <si>
    <t>Notificare 7</t>
  </si>
  <si>
    <t>Sprijin pentru pregÄƒtirea aplicaÅ£iei de finanÅ£are ÅŸi a documentaÅ£iilor de atribuire pentru proiectul regional de dezvoltare a infrastructurii de apÄƒ ÅŸi apÄƒ uzatÄƒ din judeÅ£ul TimiÅŸ, Ã®n perioada 2014-2020</t>
  </si>
  <si>
    <t>Strada Gheorghe Lazar nr. 11A, Municipiul TimiÅŸoara, TimiÅŸ, 300081, RomÃ¢nia</t>
  </si>
  <si>
    <t>Municipiul TimiÅŸoara</t>
  </si>
  <si>
    <t>TimiÅŸ</t>
  </si>
  <si>
    <t>M L</t>
  </si>
  <si>
    <t>Sprijin pentru pregatirea aplicatiei de finantare si a documentatiilor de atribuire pentru Proiectul regional de dezvoltare a infrastructurii de apa si apa uzata din judetul Braila, in perioada 2014-2020</t>
  </si>
  <si>
    <t>COMPANIA DE UTILITATI PUBLICE DUNAREA BRAILA SA</t>
  </si>
  <si>
    <t>Strada Uzinei nr. 1, Municipiul BrÄƒila, BrÄƒila, RomÃ¢nia</t>
  </si>
  <si>
    <t>Municipiul BrÄƒila</t>
  </si>
  <si>
    <t>BrÄƒila</t>
  </si>
  <si>
    <t>P S</t>
  </si>
  <si>
    <t>Sprijin pentru pregatirea aplicatiei de finantare si a documentatiilor de atribuire pentru proiectul regional de dezvoltare a infrastructurii de apa si apa uzata in judetul Mehedinti in perioada 2014-2020</t>
  </si>
  <si>
    <t>Strada Carol I  nr. 53, Municipiul Drobeta-Turnu Severin, MehedinÅ£i, RomÃ¢nia</t>
  </si>
  <si>
    <t>MehedinÅ£i</t>
  </si>
  <si>
    <t>D R</t>
  </si>
  <si>
    <t>Sprijin pentru pregÄƒtirea aplicatiei de finanÈ›are È™i a documentaÈ›iilor de atribuire pentru proiectul regional de dezvoltare a infrastructurii de apa si apa uzata din judetul Hunedoara, in perioada 2014-2020</t>
  </si>
  <si>
    <t>Strada Calea Zarandului nr. 43, Municipiul Deva, Hunedoara, 330092, RomÃ¢nia</t>
  </si>
  <si>
    <t>C L</t>
  </si>
  <si>
    <t>Sprijin pentru pregÄƒtirea aplicaÅ£iei de finanÅ£are ÅŸi a documentaÅ£iilor de atribuire pentru proiectul regional de dezvoltare a infrastructurii de apÄƒ ÅŸi apÄƒ uzatÄƒ din judeÅ£ul ArgeÅŸ, Ã®n perioada 2014 - 2020</t>
  </si>
  <si>
    <t>SC ApÄƒ Canal 2000 SA</t>
  </si>
  <si>
    <t>Strada B-dul I. C. BrÄƒtianu nr. 24A, Municipiul PiteÅŸti, ArgeÅŸ, 110004, RomÃ¢nia</t>
  </si>
  <si>
    <t>Municipiul PiteÅŸti</t>
  </si>
  <si>
    <t>ArgeÅŸ</t>
  </si>
  <si>
    <t>L V</t>
  </si>
  <si>
    <t xml:space="preserve">SPRIJIN PENTRU PREGATIREA APLICATIEI DE FINANTARE SI A DOCUMENTATIILOR DE ATRIBUIRE PENTRU  PROIECTUL  REGIONAL DE DEZVOLTARE A INFRASTRUCTURII DE APA SI APA UZATA DIN  JUDETUL ALBA, IN PERIOADA 2014-2020 </t>
  </si>
  <si>
    <t>Strada Vasile Goldis nr. 3, Municipiul Alba Iulia, Alba, 510007, RomÃ¢nia</t>
  </si>
  <si>
    <t>Strada Duiliu Zamfirescu nr. 3, Municipiul Oradea, Bihor, 410202, RomÃ¢nia</t>
  </si>
  <si>
    <t>I G</t>
  </si>
  <si>
    <t xml:space="preserve">SPRIJIN PENTRU PREGÄ‚TIREA APLICAÈšIEI DE FINANÈšARE È˜I A DOCUMENTAÈšIILOR DE ATRIBUIRE PENTRU  PROIECTUL REGIONAL DE DEZVOLTARE A INFRASTRUCTURII DE APA SI APA UZATA ÃŽN  JUDETUL GIURGIU, IN PERIOADA 2014-2020 </t>
  </si>
  <si>
    <t>APA SERVICE S.A.</t>
  </si>
  <si>
    <t>Strada Uzinei Municipiul Giurgiu, Giurgiu, 080693, RomÃ¢nia</t>
  </si>
  <si>
    <t>N L</t>
  </si>
  <si>
    <t>â€œCONSERVAREA BIODIVERSITÄ‚Å¢II ÃŽN SITUL NATURA 2000 ROSCI0220 SÄ‚CUIENI ÅžI ARIA NATURALÄ‚ PROTEJATÄ‚ 2.184 LACUL CICOÅžâ€</t>
  </si>
  <si>
    <t>FUNDATIA PENTRU CULTURA SI EDUCATIE ECOLOGISTA ECOTOP</t>
  </si>
  <si>
    <t>organism neguvernamental nonprofit (persoanÄƒ juridicÄƒ de drept privat fÄƒrÄƒ scop patrimonial)</t>
  </si>
  <si>
    <t>Strada George Calinescu nr. 7, Municipiul Oradea, Bihor, RomÃ¢nia</t>
  </si>
  <si>
    <t>M E</t>
  </si>
  <si>
    <t>Sprijin pentru pregÄƒtirea aplicatiei de finanÈ›are È™i a documentaÈ›iilor de atribuire pentru proiectul regional de dezvoltare a infrastructurii de apa si apa uzata din judetul Galati, in perioada 2014-2020</t>
  </si>
  <si>
    <t>Strada Constantin Brancoveanu nr. 2, -, Municipiul GalaÅ£i, GalaÅ£i, 800058, RomÃ¢nia</t>
  </si>
  <si>
    <t>Planificarea managementului conservarii biodiversitatii pentru Situl Natura 2000 ROSPA0112 Campia Gherghitei impreuna cu rezervatia naturala B.6 Lacul Rodeanu</t>
  </si>
  <si>
    <t>ASOCIATIA CENTRUL ECOLOGIC GREEN AREA</t>
  </si>
  <si>
    <t>Strada Bucuresti-Alexandria nr. 162, GhimpaÅ£i, Giurgiu, RomÃ¢nia</t>
  </si>
  <si>
    <t>GhimpaÅ£i</t>
  </si>
  <si>
    <t>B E</t>
  </si>
  <si>
    <t>Sprijin pentru pregÄƒtirea aplicaÅ£iei de finanÅ£are ÅŸi a documentaÅ£iilor de atribuire pentru proiectul regional de dezvoltare a infrastructurii de apÄƒ ÅŸi apÄƒ uzatÄƒ din judeÅ£ul Sibiu, regiunea Nord ÅŸi Nord-Est, Ã®n perioada 2014-2020</t>
  </si>
  <si>
    <t>APA TÃ‚RNAVEI MARI SA</t>
  </si>
  <si>
    <t>Strada Aleea Comandor Dimitrie Moraru nr. Nr.19, -, Municipiul MediaÅŸ, Sibiu, 551041, RomÃ¢nia</t>
  </si>
  <si>
    <t>Municipiul MediaÅŸ</t>
  </si>
  <si>
    <t>M I</t>
  </si>
  <si>
    <t>Planificarea managementului conservarii biodiversitatii in siturile Natura 2000 ROSPA0012 Bratul Borcea, impreuna cu ROSCI0319 Mlastina de la Fetesti, IV.34. Padurea Canton Hatis si ROSCI0278 Bordusani - Borcea (fara partea care se suprapune cu ROSPA0017 Canaralele de la Harsova</t>
  </si>
  <si>
    <t>Revizuire Studiu de Fezabilitate pentru Autostrada Sibiu - Fagaras</t>
  </si>
  <si>
    <t>ProtecÈ›ia naturii È™i conservarea biodiversitÄƒÈ›ii prin realizarea planurilor de management ale ariilor naturale protejate ROSCI0372 DÄƒbuleni Potelu, ROSCI0258 VÄƒile BrÄƒtia È™i BrÄƒtioara È™i ROSCI0341 PÄƒdurea È™i Lacul Stolnici</t>
  </si>
  <si>
    <t>ASOCIATIA PENTRU O ROMANIE DESCHISA (APRD)</t>
  </si>
  <si>
    <t>Strada Bd. Dacia nr. 76, Bl. M2, sc.1, et.4 ap.19, Municipiul Craiova, Dolj, 200395, RomÃ¢nia</t>
  </si>
  <si>
    <t>M R</t>
  </si>
  <si>
    <t>T A</t>
  </si>
  <si>
    <t xml:space="preserve">37423654-AGENÅ¢IA NAÅ¢IONALÄ‚ PENTRU ARII NATURALE PROTEJATE/Biodiversitate_x000D_
</t>
  </si>
  <si>
    <t>Sprijin pentru pregÄƒtirea aplicaÅ£iei de finanÈ›are È™i a documentaÈ›iilor de atribuire pentru proiectului regional de dezvoltare a infrastructurii de apÄƒ ÅŸi apÄƒ uzatÄƒ din judeÅ£ul MureÅŸ Ã®n perioada 2014-2020</t>
  </si>
  <si>
    <t>Planificarea managementului conservarii biodiversitatii in aria naturala protejata ROSCI0030 Cheile LÄƒpuÅŸului Ã®mpreunÄƒ cu aria naturalÄƒ de interes naÅ£ional 2.583. Cheile LÄƒpuÅŸului</t>
  </si>
  <si>
    <t>ASOCIATIA PROFESIONALA GEOMMED</t>
  </si>
  <si>
    <t>Strada Plaiului nr. 22A, Municipiul Baia Mare, MaramureÅŸ, RomÃ¢nia</t>
  </si>
  <si>
    <t>MaramureÅŸ</t>
  </si>
  <si>
    <t>F C</t>
  </si>
  <si>
    <t>Completarea nivelului de cunoastere a biodiversitatii prin implementarea sistemului de monitorizare a starii de conservare a speciilor de pasari de interes comunitar din Romania si raportarea in baza articolului 12 al Directivei Pasari 2009/147/CE</t>
  </si>
  <si>
    <t>autoritate a administraÅ£iei publice centrale finanÅ£atÄƒ integral de la bugetul de stat sau BAS</t>
  </si>
  <si>
    <t>Strada Bulevardul Libertatii nr. 12, Municipiul BucureÅŸti, BucureÅŸti, 040129, RomÃ¢nia</t>
  </si>
  <si>
    <t>O A</t>
  </si>
  <si>
    <t xml:space="preserve">13799881-FUNDATIA CENTRUL NATIONAL PENTRU DEZVOLTARE DURABILA_x000D_
</t>
  </si>
  <si>
    <t>Cu cerere de clarificÄƒri</t>
  </si>
  <si>
    <t>Sprijin pentru pregatirea aplicatiei de finantare si a documentatiilor de atribuire pentru proiectul regional de dezvoltare a infrastructurii de apa si apa uzata din judetul Brasov/Regiunea Centru, in perioada 2014-2020</t>
  </si>
  <si>
    <t>COMPANIA APA BRASOV SA</t>
  </si>
  <si>
    <t>Strada Vlad Tepes nr. 13, Municipiul BraÅŸov, BraÅŸov, 500092, RomÃ¢nia</t>
  </si>
  <si>
    <t>Municipiul BraÅŸov</t>
  </si>
  <si>
    <t>BraÅŸov</t>
  </si>
  <si>
    <t>S D</t>
  </si>
  <si>
    <t>Management È™i conservarea biodiversitÄƒÈ›ii Ã®n aria naturalÄƒ protejatÄƒ ROSCI 0325 MunÈ›ii Metaliferi</t>
  </si>
  <si>
    <t>ASOCIAÅ¢IA "EDUCATIO"</t>
  </si>
  <si>
    <t>Strada Episcop Roman Corogariu nr. 47, Municipiul Arad, Arad, 310047, RomÃ¢nia</t>
  </si>
  <si>
    <t>D C</t>
  </si>
  <si>
    <t xml:space="preserve">SPRIJIN PENTRU PREGATIREA APLICATIEI DE FINANTARE SI A DOCUMENTATIILOR DE ATRIBUIRE PENTRU  PROIECTUL REGIONAL DE DEZVOLTARE A INFRASTRUCTURII DE APA SI APA UZATA DIN  JUDETUL  BISTRITA- NASAUD IN PERIOADA 2014-2020 </t>
  </si>
  <si>
    <t>Strada Parcului nr. 1, Municipiul BistriÅ£a, BistriÅ£a-NÄƒsÄƒud, 420035, RomÃ¢nia</t>
  </si>
  <si>
    <t>Municipiul BistriÅ£a</t>
  </si>
  <si>
    <t>BistriÅ£a-NÄƒsÄƒud</t>
  </si>
  <si>
    <t>B A</t>
  </si>
  <si>
    <t>Sprijin pentru pregatirea aplicatiei de finantare si a documentatiilor de atribuire pentru proiectul regional de dezvoltare a infrastructurii de apa si apa uzata din judetul Dambovita in perioada 2014-2020</t>
  </si>
  <si>
    <t>COMPANIA DE APA TARGOVISTE-DAMBOVITA SA</t>
  </si>
  <si>
    <t>Strada Bd. I.C.Bratianu nr. 50, Municipiul TÃ¢rgoviÅŸte, DÃ¢mboviÅ£a, 130055, RomÃ¢nia</t>
  </si>
  <si>
    <t>Municipiul TÃ¢rgoviÅŸte</t>
  </si>
  <si>
    <t>DÃ¢mboviÅ£a</t>
  </si>
  <si>
    <t>N S</t>
  </si>
  <si>
    <t>Z C</t>
  </si>
  <si>
    <t>Strada B-dul Mihai Eminescu  nr. 34, (in cadrul imobilului Baia publica) etaj P/1, Municipiul BotoÅŸani, BotoÅŸani, 710030, RomÃ¢nia</t>
  </si>
  <si>
    <t>Municipiul BotoÅŸani</t>
  </si>
  <si>
    <t>BotoÅŸani</t>
  </si>
  <si>
    <t>R L</t>
  </si>
  <si>
    <t>Fazarea proiectului "Extinderea ÅŸi modernizarea sistemelor de apÄƒ ÅŸi apÄƒ uzatÄƒ Ã®n judeÅ£ul Covasna"</t>
  </si>
  <si>
    <t>GOSPODÄ‚RIE COMUNALÄ‚ SA SFÃ‚NTU GHEORGHE</t>
  </si>
  <si>
    <t>Strada Banki Donath nr. 27, Municipiul SfÃ¢ntul Gheorghe, Covasna, 520031, RomÃ¢nia</t>
  </si>
  <si>
    <t>Municipiul SfÃ¢ntul Gheorghe</t>
  </si>
  <si>
    <t>M A</t>
  </si>
  <si>
    <t>Promovarea adaptÄƒrii la schimbÄƒrile climatice, a prevenirii È™i a gestionÄƒrii riscurilor</t>
  </si>
  <si>
    <t>Reducerea efectelor È™i a pagubelor asupra populaÈ›iei cauzate de feneomenele metrorologice asociate principalelor riscuri accentuate de schimbÄƒrile climatice Ã®n principal de inundaÈ›ii È™i eroziune costierÄƒ.</t>
  </si>
  <si>
    <t>Strada Edgar Quinet nr. 6, Municipiul BucureÅŸti, BucureÅŸti, 010018, RomÃ¢nia</t>
  </si>
  <si>
    <t>O V</t>
  </si>
  <si>
    <t>B G</t>
  </si>
  <si>
    <t>Managementul adecvat in vederea conservarii biodiversitatii dinariile naturale protejate ROSCI0023 SI rezervatia naturala 2818 Cascada Misina</t>
  </si>
  <si>
    <t>Strada Strada Principala NÄƒruja, Vrancea, 627220, RomÃ¢nia</t>
  </si>
  <si>
    <t>NÄƒruja</t>
  </si>
  <si>
    <t>B C</t>
  </si>
  <si>
    <t>Management È™i conservarea biodiversitÄƒÈ›ii Ã®n ariile naturale protejate ROSCI 0375 RÃ¢ul Nera Ã®ntre Bozovici È™i MoceriÈ™ È™i ROSPA0149 Depresiunea Bozovici</t>
  </si>
  <si>
    <t>microÃ®ntreprindere</t>
  </si>
  <si>
    <t>Strada A. I Cuza nr. 9, Bl. 156 apt, sc. 1, ap 2, Municipiul Craiova, Dolj, 200395, RomÃ¢nia</t>
  </si>
  <si>
    <t>D A</t>
  </si>
  <si>
    <t>B M</t>
  </si>
  <si>
    <t xml:space="preserve">Conservarea biodiversitÄƒÈ›ii È™i protecÈ›ia naturii prin implementarea planului de  management al ariei naturale protejate ROSCI 0354 Platforma Cotmeana </t>
  </si>
  <si>
    <t>ÃŽmbunÄƒtÄƒÈ›irea condiÈ›iilor hidrologice Ã®n habitatele naturale acvatice din RezervaÈ›ia Biosferei Delta DunÄƒrii pentru conservarea biodiversitÄƒÈ›ii È™i a resurselor halieutice  - Complexele lacustre Gorgova-Uzlina, RoÈ™u-Puiu</t>
  </si>
  <si>
    <t>ADMINISTRATIA REZERVATIEI BIOSFEREI DELTA DUNARII TULCEA</t>
  </si>
  <si>
    <t>Strada Portului nr. 34A, Municipiul Tulcea, Tulcea, 820243, RomÃ¢nia</t>
  </si>
  <si>
    <t>E E</t>
  </si>
  <si>
    <t xml:space="preserve">3127522-UNIVERSITATEA â€žDUNÄ‚REA DE JOSâ€ DIN GALAÅ¢I_x000D_
2646378-INSTITUTUL NAÅ¢IONAL DE CERCETARE-DEZVOLTARE "DELTA DUNÄ‚RII"-I.N.C.D_x000D_
</t>
  </si>
  <si>
    <t>Sprijinirea tranziÈ›iei cÄƒtre o economie cu emisii scÄƒzute de dioxid de carbon Ã®n toate sectoarele</t>
  </si>
  <si>
    <t>IMPLEMENTAREA UNOR SISTEME DE MONITORIZARE A CONSUMURILOR DE ENERGIE LA CONSUMATORII INDUSTRIALI</t>
  </si>
  <si>
    <t>HEINEKEN ROMANIA SA</t>
  </si>
  <si>
    <t>Ã®ntreprindere mare</t>
  </si>
  <si>
    <t>Strada TIPOGRAFILOR nr. 11-15, BucureÅŸti Sectorul 1, Str. TIPOGRAFILOR, Nr. 11-15, Bloc CORP A2L, Etaj 4, Municipiul BucureÅŸti, BucureÅŸti, RomÃ¢nia</t>
  </si>
  <si>
    <t>C O</t>
  </si>
  <si>
    <t>S I</t>
  </si>
  <si>
    <t>Notificare 11</t>
  </si>
  <si>
    <t>Planificarea managementului conservarii biodiversitatii in siturile Natura 2000 ROSPA0016 Campia Nirului-Valea Ierului, ROSCI0020 Campia Careiului impreuna cu ariile protejate 2.676 Padurea Urziceni, 2.677 Dunele de nisip Foieni, 2.679 Mlastina Vermes si 2.182 Pasunea cu Corynephorus de la Voievozi si ROSCI0021 Campia Ierului impreuna cu aria protejata 2.183 Complexul hidrografic Valea Rece</t>
  </si>
  <si>
    <t>OCOLUL SILVIC "CODRII SÄ‚TMARULUI"</t>
  </si>
  <si>
    <t>Strada Lacramioarelor  nr. 35, OraÅŸ TÄƒÅŸnad, Satu Mare, 445300, RomÃ¢nia</t>
  </si>
  <si>
    <t>OraÅŸ TÄƒÅŸnad</t>
  </si>
  <si>
    <t>N M</t>
  </si>
  <si>
    <t>ÃŽn curs de modificare</t>
  </si>
  <si>
    <t>CreÈ™terea economiilor Ã®n consumul de energie primarÄƒ produsÄƒ prin cogenerare de Ã®naltÄƒ eficienÈ›Äƒ</t>
  </si>
  <si>
    <t>Cresterea  eficientei energetice operationale la SC AMBRO SA  Suceava prin implementarea unei instalatii de cogenerare de inalta eficienta</t>
  </si>
  <si>
    <t>AMBRO SA</t>
  </si>
  <si>
    <t>Strada Municipiul Suceava, Calea Unirii nr. 24, Municipiul Suceava, Suceava, 720019, RomÃ¢nia</t>
  </si>
  <si>
    <t>Masuri pentru asigurarea unui statut favorabil de protecÈ›ie È™i conservare a habitatelor È™i a speciilor periclitate din RBDD Ã®n context internaÈ›ional</t>
  </si>
  <si>
    <t>I L</t>
  </si>
  <si>
    <t xml:space="preserve">2646378-INSTITUTUL NAÅ¢IONAL DE CERCETARE-DEZVOLTARE "DELTA DUNÄ‚RII"-I.N.C.D_x000D_
</t>
  </si>
  <si>
    <t>Notificare 5</t>
  </si>
  <si>
    <t>Elaborarea Planului de Management pentru situl de importanta comunitara ROSCI0285 - Codrii Seculari de la Strambu-Baiut</t>
  </si>
  <si>
    <t>ASOCIATIA WWF PROGRAMUL DUNARE CARPATI ROMANIA</t>
  </si>
  <si>
    <t>Strada b-dul Tudor Vladimirescu nr. 29, Municipiul BucureÅŸti, BucureÅŸti, 050881, RomÃ¢nia</t>
  </si>
  <si>
    <t xml:space="preserve">1590120-REGIA NATIONALA A PADURILOR ROMSILVA RA_x000D_
3694497-COMUNA BAIUT_x000D_
</t>
  </si>
  <si>
    <t>CreÈ™terea accesibilitÄƒÈ›ii zonelor cu o conectivitate redusÄƒ la infrastructura rutiera a TEN-T</t>
  </si>
  <si>
    <t>Revizuire / Actualizare Studiu de Fezabilitate si Elaborare Proiect Tehnic pentru "Drum de legÄƒturÄƒ Ã®ntre A1 ÅŸi DN7 (DJ 711A)"-Largire la 4 benzi de circulatie"</t>
  </si>
  <si>
    <t>â€Elaborarea instrumentelor pentru managementul adaptativ al capitalului natural din ariile protejate Parcul Natural Apuseni, ROSCI0002 Apuseni, ROSPA0081 MunÈ›ii Apuseni â€“ VlÄƒdeasa ÅŸi ROSCI0016 Buteasaâ€œ</t>
  </si>
  <si>
    <t>R.N.P. ROMSILVA - ADMINISTRAÅ¢IA PARCULUI NATURAL APUSENI RA</t>
  </si>
  <si>
    <t>Strada Nu este cazul. Rieni, Bihor, 417419, RomÃ¢nia</t>
  </si>
  <si>
    <t>Rieni</t>
  </si>
  <si>
    <t>B O</t>
  </si>
  <si>
    <t xml:space="preserve">SPRIJIN PENTRU PREGATIREA APLICATIEI DE FINANTARE SI A DOCUMENTATIILOR DE ATRIBUIRE PENTRU PROIECTUL REGIONAL DE DEZVOLTARE A INFRASTRUCTURII DE APA SI APA UZATA DIN  JUDETUL GORJ, IN PERIOADA 2014-2020 </t>
  </si>
  <si>
    <t>APAREGIO GORJ S.A.</t>
  </si>
  <si>
    <t>Strada Tineretului nr. 8, Municipiul TÃ¢rgu Jiu, Gorj, 210185, RomÃ¢nia</t>
  </si>
  <si>
    <t>Municipiul TÃ¢rgu Jiu</t>
  </si>
  <si>
    <t>B F</t>
  </si>
  <si>
    <t xml:space="preserve">  F</t>
  </si>
  <si>
    <t>Conservarea biodiversitÄƒÈ›ii Ã®n Situl Natura 2000 ROSPA0062, Lacurile de acumulare de pe ArgeÅŸâ€“ esenÈ›Äƒ a Planului de management</t>
  </si>
  <si>
    <t>Strada Groape nr. 28, Municipiul Curtea de Arges, ArgeÅŸ, 115300, RomÃ¢nia</t>
  </si>
  <si>
    <t>Municipiul Curtea de Arges</t>
  </si>
  <si>
    <t>B D</t>
  </si>
  <si>
    <t>Sprijin pentru pregatirea aplicatiei de finantare si a documentatiilor de atribuire pentru proiectul regional de dezvoltare a infrastructurii de apa si apa uzata din judetul Olt, in perioada 2014-2020</t>
  </si>
  <si>
    <t>COMPANIA DE APÄ‚ OLT SA</t>
  </si>
  <si>
    <t>Strada Artileriei nr. 2, Municipiul Slatina, Olt, 230072, RomÃ¢nia</t>
  </si>
  <si>
    <t>D S</t>
  </si>
  <si>
    <t>Notificare 12</t>
  </si>
  <si>
    <t>Elaborarea planului de management integrat al siturilor Natura 2000 MunÅ£ii Ciucului - ROSCI0323 ÅŸi Depresiunea ÅŸi MunÅ£ii Ciucului - ROSPA0034</t>
  </si>
  <si>
    <t>ASOCIATIA MICROREGIONALA "POGANY HAVAS"</t>
  </si>
  <si>
    <t>Strada Sat PÄƒuleni-Ciuc nr. 76, PÄƒuleni-Ciuc, Harghita, 537230, RomÃ¢nia</t>
  </si>
  <si>
    <t>PÄƒuleni-Ciuc</t>
  </si>
  <si>
    <t>K J</t>
  </si>
  <si>
    <t>Managementul conservativ È™i durabil al biodiversitÄƒÈ›ii siturilor ROSCI0314 Lozna, ROSPA014 Cursul Mijlociu al SomeÈ™ului È™i ROSCI0435 SomeÈ™ul Ã®ntre Rona È™i ÈšicÄƒu È™i ariilor protejate care se suprapun cu acestea</t>
  </si>
  <si>
    <t>instituÈ›ie de Ã®nvÄƒÈ›ÄƒmÃ¢nt superior de stat acreditatÄƒ</t>
  </si>
  <si>
    <t>Strada Mihail Kogalniceanu nr. 1, Municipiul Cluj-Napoca, Cluj, 400084, RomÃ¢nia</t>
  </si>
  <si>
    <t>G I</t>
  </si>
  <si>
    <t xml:space="preserve">37423654-AGENÅ¢IA NAÅ¢IONALÄ‚ PENTRU ARII NATURALE PROTEJATE_x000D_
201802-INSTITUTUL DE CERCETARI BIOLOGICE CLUJ FILIALA A INCDSB BUCURESTI/ad_x000D_
</t>
  </si>
  <si>
    <t>Elaborarea planurilor de management ale siturilor Natura 2000 ROSCI0028 Cheile Cernei, ROSCI0054 Dealul CetÄƒÈ›ii Deva, ROSCI0136 PÄƒdurea Bejan È™i ROSCI0254 Tufurile calcaroase din Valea BobÃ¢lna È™i a ariilor protejate de interes naÈ›ional care se suprapun cu acestea (2.512 PÄƒdurea Bejan, 2.518 Dealul CetÄƒÈ›ii Deva, 2.504 Dealul ColÈ›-Dealul ZÄƒnoaga, 2.520 Tufurile calcaroase din Valea BobÃ¢lna È™i 2.530 Cheile Cernei)</t>
  </si>
  <si>
    <t xml:space="preserve">37423654-AGENÅ¢IA NAÅ¢IONALÄ‚ PENTRU ARII NATURALE PROTEJATE_x000D_
</t>
  </si>
  <si>
    <t>Elaborarea Planului de management pentru situl Natura 2000 ROSCI0201 Podisul Nord Dobrogean (partea care se suprapune cu ROSPA0073 Macin Niculitel si partea care nu se suprapune, situata la nord de ROSPA0091 Padurea Babadag) si rezervatiile naturale IV.57. Muntele Consul, IV.58. Dealul Sarica, IV.61. Carasan-Teke, IV.64. Edirlen, IV.71. Dealul Mandresti, IV. 72. Manastirea Cocos</t>
  </si>
  <si>
    <t>R V</t>
  </si>
  <si>
    <t>Constructia autostrazii Timisoara Lugoj  si a variantei de ocolire Timisoara la standard de autostrada</t>
  </si>
  <si>
    <t>D M</t>
  </si>
  <si>
    <t>CreÈ™terea sustenabilitÄƒÈ›ii È™i calitÄƒÈ›ii transportului feroviar</t>
  </si>
  <si>
    <t>Actualizarea documentaÈ›iei tehnico - economice pentru proiectul de Electrificare a liniei de cale feratÄƒ Cluj-Napoca - Episcopia Bihor (TENT Comprehensive)</t>
  </si>
  <si>
    <t>COMPANIA NATIONALA DE CAI FERATE "CFR" SA/SECTOR INVESTITII</t>
  </si>
  <si>
    <t>Strada BUL. DINICU GOLESCU nr. 38, Municipiul BucureÅŸti, BucureÅŸti, 010873, RomÃ¢nia</t>
  </si>
  <si>
    <t xml:space="preserve">Implementarea Planului de Management pentru aria naturala protejata ROSPA 0075 Magura Odobesti </t>
  </si>
  <si>
    <t>INSTITUTUL NAÅ¢IONAL DE CERCETARE-DEZVOLTARE ÃŽN SILVICULTURÄ‚ "MARIN DRÄ‚CEA"</t>
  </si>
  <si>
    <t>institut naÈ›ional de cercetare-dezvoltare</t>
  </si>
  <si>
    <t>Strada Eroilor nr. 128, OraÅŸ Voluntari, Ilfov, 077190, RomÃ¢nia</t>
  </si>
  <si>
    <t>OraÅŸ Voluntari</t>
  </si>
  <si>
    <t xml:space="preserve">	COMPLETAREA STUDIULUI DE FEZABILITATE PENTRU Reabilitarea Podului peste bratul Borcea, situat pe Autostrada A2, la km 149+680 si Reabilitarea Podului de la Cernavoda situat pe Autostrada A2, la km 157+600 SI ELABORAREA DOCUMENTATIEI SUPORT PENTRU CEREREA DE FINANTARE</t>
  </si>
  <si>
    <t>M V</t>
  </si>
  <si>
    <t>Cresterea sigurantei si securitatii pasagerilor pe Aeroportul â€Delta Dunariiâ€ Tulcea - siguranta si cresterea sigurantei pasagerilor pe Aeroportul â€Delta Dunariiâ€ Tulcea</t>
  </si>
  <si>
    <t xml:space="preserve">REGIA AUTONOMÄ‚ AEROPORTUL "DELTA DUNÄ‚RII" TULCEA </t>
  </si>
  <si>
    <t>Strada Soseaua Tulcea - Constanta nr. 15, Mihail KogÄƒlniceanu, Tulcea, 820250, RomÃ¢nia</t>
  </si>
  <si>
    <t>Mihail KogÄƒlniceanu</t>
  </si>
  <si>
    <t>T G</t>
  </si>
  <si>
    <t>V S</t>
  </si>
  <si>
    <t>CreÈ™terea gradului de utilizare a transportului cu metroul Ã®n BucureÈ™ti-Ilfov</t>
  </si>
  <si>
    <t>SPRIJIN PENTRU PREGÄ‚TIREA DOCUMENTAÈšIEI TEHNICO-ECONOMICE PENTRU PROIECTUL  â€žLINIA DE METROU MAGISTRALA 5 (DRUMUL TABEREI â€“ PANTELIMON)  SECÅ¢IUNEA EROILOR (PS OPERÄ‚) â€“ PIAÈšA IANCULUI -  SERVICII DE PROIECTARE È˜I ASISTENÈšÄ‚ TEHNICÄ‚.</t>
  </si>
  <si>
    <t xml:space="preserve">METROREX SA/Directia Tehnica si Investitii </t>
  </si>
  <si>
    <t>Strada Bd. Dinicu Golescu nr. 38, Municipiul BucureÅŸti, BucureÅŸti, 010873, RomÃ¢nia</t>
  </si>
  <si>
    <t>SPRIJIN PENTRU PREGÄ‚TIREA APLICATIEI DE FINANÈšARE È˜I A DOCUMENTAÈšIILOR DE ATRIBUIRE PENTRU "PROIECTUL REGIONAL DE DEZVOLTARE A INFRASTRUCTURII DE APA SI APA UZATA DIN JUDETUL MARAMURES IN PERIOADA 2014-2020"</t>
  </si>
  <si>
    <t>Strada Gheorghe Sincai nr. 21, Municipiul Baia Mare, MaramureÅŸ, 430311, RomÃ¢nia</t>
  </si>
  <si>
    <t>L A</t>
  </si>
  <si>
    <t>Elaborare Studiu de Fezabilitate, Proiect Tehnic, Detalii de Executie, Asistenta Tehnica, DTAC  pentru obiectivul â€žVarianta ocolitoare Giurgiu"</t>
  </si>
  <si>
    <t>D G</t>
  </si>
  <si>
    <t>Infrastructura integrata pentru zona orbitala a Municipiului Bucuresti</t>
  </si>
  <si>
    <t>Constructia Variantei de Ocolire Caracal (Faza II)</t>
  </si>
  <si>
    <t>G S</t>
  </si>
  <si>
    <t>Pasaj suprateran peste drumul de centurÄƒ al municipiului Oradea Ã®n zona strÄƒzii Ciheiului, municipiul Oradea, judeÈ›ul Bihor- Faza II</t>
  </si>
  <si>
    <t>D E</t>
  </si>
  <si>
    <t>Reabilitare DN56, Craiova-Calafat, km 0+000 + km 84+020 (faza II)</t>
  </si>
  <si>
    <t>P A</t>
  </si>
  <si>
    <t>Notificare 13</t>
  </si>
  <si>
    <t>â€œÃŽMBUNÄ‚TÄ‚ÈšIREA STÄ‚RII DE CONSERVARE A SPECIILOR È˜I HABITATELOR DE INTERES CONSERVATIV DIN SITUL NATURA 2000 ROSCI0040 COASTA LUNII È˜I REZERVAÈšIA NATURALÄ‚ DEALUL CU FLUTURIâ€</t>
  </si>
  <si>
    <t>Strada Pietroasa nr. 52, Apahida, Cluj, RomÃ¢nia</t>
  </si>
  <si>
    <t>Apahida</t>
  </si>
  <si>
    <t>CreÈ™terea producÈ›iei de energie din resurse regenerabile mai puÈ›in exploatate (biomasa, biogaz, geotermal) -distribuÈ›ie</t>
  </si>
  <si>
    <t>Modernizare Ax LEA 20kV Parangu â€“ Sadu 2B - Novaci si Ax LEA 20kV Carbunesti - Novaci, in vederea cresterii capacitatii de distributie pentru preluarea puterii debitate de Centralele Hidroelectrice de Mica Putere din zona de N-E a Judetului Gorj</t>
  </si>
  <si>
    <t>DISTRIBUÅ¢IE ENERGIE OLTENIA S.A.</t>
  </si>
  <si>
    <t>Strada Calea Severinului nr. 97, Municipiul Craiova, Dolj, RomÃ¢nia</t>
  </si>
  <si>
    <t>P C</t>
  </si>
  <si>
    <t>A M</t>
  </si>
  <si>
    <t xml:space="preserve">Sprijin pentru pregatirea aplicatiei de finantare si a documentatiilor de atribuire pentru proiectul regional de dezvoltare a infrastructurii de apa si apa uzata din judetul Teleorman in perioada 2014 - 2020 </t>
  </si>
  <si>
    <t>APA SERV S.A.</t>
  </si>
  <si>
    <t>Strada Vedea nr. 31, Municipiul Alexandria, Teleorman, RomÃ¢nia</t>
  </si>
  <si>
    <t>C F</t>
  </si>
  <si>
    <t>Elaborare Studiu de fezabilitate si Proiect Tehnic de Executie pentru obiectivul Drum Expres Braila (Jijila) - Tulcea (Cataloi)</t>
  </si>
  <si>
    <t>E I</t>
  </si>
  <si>
    <t>Proiectul Regional de dezvoltare a infrastructurii de apÄƒ ÅŸi apÄƒ uzatÄƒ din judeÅ£ele Cluj ÅŸi SÄƒlaj Ã®n perioada 2014-2020</t>
  </si>
  <si>
    <t>I M</t>
  </si>
  <si>
    <t>CreÈ™terea producÈ›iei de energie din resurse regenerabile mai puÈ›in exploatate (biomasa, biogaz, geotermal) - producÈ›ie</t>
  </si>
  <si>
    <t>Cresterea productiei de energie termica pe baza de apa geotermala in municipiul Beius</t>
  </si>
  <si>
    <t>TRANSGEX SA</t>
  </si>
  <si>
    <t>Ã®ntreprindere mijlocie</t>
  </si>
  <si>
    <t>Strada Vasile Alexandri nr. 2, Municipiul Oradea, Bihor, 410072, RomÃ¢nia</t>
  </si>
  <si>
    <t>Concept modern integrat pentru managementul situaÈ›iilor de urgenÈ›Äƒ - VIZIUNE 2020 - I</t>
  </si>
  <si>
    <t>Inspectoratul General pentru SituaÈ›ii de UrgenÈ›Äƒ</t>
  </si>
  <si>
    <t>Strada Banul Dumitrache nr. 46, Municipiul BucureÅŸti, BucureÅŸti, 023756, RomÃ¢nia</t>
  </si>
  <si>
    <t>R C</t>
  </si>
  <si>
    <t>Management adecvat in vederea conservarii biodiversitatii din ariile naturale protejate ROSCI 0097 â€“ Lacul Negru si rezervatia naturala 2.813 Lacul Negru - Cheile Narujei I</t>
  </si>
  <si>
    <t>D D</t>
  </si>
  <si>
    <t>Revizuirea planului de management È™i a regulamentului RBDD</t>
  </si>
  <si>
    <t xml:space="preserve">3127522-UNIVERSITATEA â€žDUNÄ‚REA DE JOSâ€ DIN GALAÅ¢I_x000D_
2646378-INSTITUTUL NAÅ¢IONAL DE CERCETARE-DEZVOLTARE "DELTA DUNÄ‚RII"-I.N.C.D_x000D_
5194978-INSTITUTUL NATIONAL DE CERCETARE-DEZVOLTARE PENTRU GEOLOGIE SI GEOE_x000D_
1869096-INSTITUTUL NAÅ¢IONAL DE CERCETARE-DEZVOLTARE MARINÄ‚ "GRIGORE ANTIPA"_x000D_
</t>
  </si>
  <si>
    <t>METRO LINE 5: SECTION RAUL DOAMNEI â€“ EROILOR (PS OPERA), INCLUDING VALEA IALOMITEI_Phase II</t>
  </si>
  <si>
    <t xml:space="preserve">â€œ Fazarea proiectului Reabilitarea si extinderea sistemelor de alimentare cu apa si canalizare in jud. Teleorman â€œ </t>
  </si>
  <si>
    <t>G M</t>
  </si>
  <si>
    <t>Act aditional 5</t>
  </si>
  <si>
    <t>Fazarea Proiectului "REABILITAREA SI EXTINDEREA SISTEMELOR DE ALIMENTARE CU APA SI DE CANALIZARE IN JUDETUL TULCEA"</t>
  </si>
  <si>
    <t>T N</t>
  </si>
  <si>
    <t>CreÈ™terea gradului de interconectare a Sistemului NaÈ›ional de Transport a gazelor naturale cu alte state vecine</t>
  </si>
  <si>
    <t>DezvoltÄƒri ale SNT Ã®n zona de Nord â€“ Est a RomÃ¢niei Ã®n scopul Ã®mbunÄƒtÄƒÅ£irii aprovizionÄƒrii cu gaze naturale a zonei precum È™i a asigurÄƒrii capacitÄƒÅ£ilor de transport spre Republica Moldova</t>
  </si>
  <si>
    <t>SOCIETATEA NAÅ¢IONALÄ‚ DE TRANSPORT GAZE NATURALE TRANSGAZ SA</t>
  </si>
  <si>
    <t>Strada Piata C.I. Motas nr. 1, Municipiul MediaÅŸ, Sibiu, 551130, RomÃ¢nia</t>
  </si>
  <si>
    <t>SPRIJIN PENTRU PREGÄ‚TIREA DOCUMENTAÈšIEI TEHNICO-ECONOMICE PENTRU PROIECTUL ELABORARE STUDIU DE FEZABILITATE PENTRU POD PESTE PRUT LA UNGHENI</t>
  </si>
  <si>
    <t>Fazarea Proiectului Extinderea È™i modernizarea sistemului de alimentare cu apÄƒ È™i canalizare Ã®n judeÈ›ul TimiÈ™</t>
  </si>
  <si>
    <t>Fazarea proiectului Extinderea È™i modernizarea infrastructurii de apÄƒ È™i apÄƒ uzatÄƒ Ã®n judeÈ›ul BistriÈ›a-NÄƒsÄƒud</t>
  </si>
  <si>
    <t>Elaborarea documentaÈ›iei tehnico - economice pentru drumul expres BuzÄƒu - FocÈ™ani</t>
  </si>
  <si>
    <t>Elaborarea planurilor de management pentru siturile Natura 2000 ROSCI0393 SomeÈ™ul Mare, ROSCI0232 SomeÈ™ul Mare Superior, ROSCI0400 È˜ieu â€“ Budac, ROSCI0437 SomeÈ™ul Mare Ã®ntre Mica È™i Beclean, ROSCI0095 La SÄƒrÄƒturÄƒ, ROSCI0396 Dealul PÄƒdurea Murei â€“ SÃ¢ngeorzu Nou È™i ROSCI0441 Viile Tecii È™i ariile protejate de interes naÈ›ional 2202 Masivul de sare de SÄƒrÄƒÈ›el È™i 2208 La SÄƒrÄƒturÄƒ</t>
  </si>
  <si>
    <t>AGENTIA PENTRU PROTECTIA MEDIULUI BISTRITA-NASAUD/APM BN</t>
  </si>
  <si>
    <t>Strada PARCULUI nr. 20, Municipiul BistriÅ£a, BistriÅ£a-NÄƒsÄƒud, 420035, RomÃ¢nia</t>
  </si>
  <si>
    <t>M S</t>
  </si>
  <si>
    <t>Modernizarea infrastructurii de apa si apa uzata in judetul Hunedoara (Valea Jiului) â€“ 2014-2020</t>
  </si>
  <si>
    <t>Strada Cuza Voda nr. 23, Municipiul PetroÅŸani, Hunedoara, 332034, RomÃ¢nia</t>
  </si>
  <si>
    <t>Municipiul PetroÅŸani</t>
  </si>
  <si>
    <t>T M</t>
  </si>
  <si>
    <t>Optimizarea consumurilor de energie primarÄƒ Ã®n cadrul CEMACON SA prin instalarea unei centrale de cogenerare de Ã®naltÄƒ eficienÈ›Äƒ</t>
  </si>
  <si>
    <t>CEMACON -  S.A.</t>
  </si>
  <si>
    <t>Strada Calea Turzii nr. 178K, Etaj 1,  JudeÅ£ul Cluj, Cluj, PO:400000, RomÃ¢nia</t>
  </si>
  <si>
    <t xml:space="preserve"> JudeÅ£ul Cluj</t>
  </si>
  <si>
    <t>D T</t>
  </si>
  <si>
    <t>Reabilitare DN 6, Alexandria - Craiova (faza II)</t>
  </si>
  <si>
    <t>M D</t>
  </si>
  <si>
    <t>PROIECTUL REGIONAL DE DEZVOLTARE A INFRASTRUCTURII DE APA SI APA UZATA DIN JUDETUL SATU MARE/REGIUNEA NORD-VEST, IN PERIOADA 2014-2020</t>
  </si>
  <si>
    <t>APASERV SATU MARE SA</t>
  </si>
  <si>
    <t>Strada Gara Ferastrau nr. 9/A, Municipiul Satu Mare, Satu Mare, 440210, RomÃ¢nia</t>
  </si>
  <si>
    <t>FAZAREA PROIECTULUI EXTINDEREA SI REABILITAREA INFRASTRUCTURII DE APA SI APA UZATA IN JUDETUL SATU MARE</t>
  </si>
  <si>
    <t>Sprijin pentru pregatirea aplicatiei de finantare si a documentatiilor de atribuire pentru proiectul regional de dezvoltare a infrastructurii  de apa  si apa uzata  pentru aria de operare a Operatorului Regional in judetele Calarasi si Ialomita , in perioada 2014-2020</t>
  </si>
  <si>
    <t>ECOAQUA SA</t>
  </si>
  <si>
    <t>Strada Progresul  nr. -, Municipiul CÄƒlÄƒraÅŸi, CÄƒlÄƒraÅŸi, 910001, RomÃ¢nia</t>
  </si>
  <si>
    <t>Municipiul CÄƒlÄƒraÅŸi</t>
  </si>
  <si>
    <t>CÄƒlÄƒraÅŸi</t>
  </si>
  <si>
    <t>Proiect regional de dezvoltare a infrastructurii de apa si apa uzata din judetul Ilfov, in perioada 2014 - 2020</t>
  </si>
  <si>
    <t>ASOCIATIA "GRUPUL MILVUS"</t>
  </si>
  <si>
    <t>Strada Crinului nr. 22, Municipiul TÃ¢rgu MureÅŸ, MureÅŸ, 540343, RomÃ¢nia</t>
  </si>
  <si>
    <t>K R</t>
  </si>
  <si>
    <t xml:space="preserve">23925251-PROPARK - FUNDATIA PENTRU ARII PROTEJATE -_x000D_
</t>
  </si>
  <si>
    <t xml:space="preserve">Modernizare DN5, sectorul BucureÈ™ti â€“ AdunaÈ›ii CopÄƒceni - Faza II </t>
  </si>
  <si>
    <t>CreÈ™terea gradului de utilizare  a cÄƒilor navigabile È™i a porturilor situate pe reÈ›eaua TEN-T centralÄƒ</t>
  </si>
  <si>
    <t>Modernization of locks. Equipment and installations -Phase 2</t>
  </si>
  <si>
    <t>COMPANIA NAÅ¢IONALÄ‚ ADMINISTRAÅ¢IA CANALELOR NAVIGABILE SA</t>
  </si>
  <si>
    <t>Strada Ecluzei nr. 1, Agigea, ConstanÅ£a, 907015, RomÃ¢nia</t>
  </si>
  <si>
    <t>H A</t>
  </si>
  <si>
    <t>Fazarea proiectului "Extinderea si reabilitarea infrastructurii de apa si apa uzata in judetul Dambovita"</t>
  </si>
  <si>
    <t>Z M</t>
  </si>
  <si>
    <t>MÄƒsuri active de protecÈ›ie È™i conservare a biodiversitÄƒÈ›ii È™i peisajului din arealul Parcului Natural PorÈ›ile de Fier</t>
  </si>
  <si>
    <t>R.N.P. ROMSILVA - ADMINISTRAÅ¢IA PARCULUI NATURAL PORÅ¢ILE DE FIER RA/Arii Protejate</t>
  </si>
  <si>
    <t>Strada Banatului nr. 92, Punct de lucru : Centrul de Vizitare al Parcului Natural Portile de Fier - str. Centrul Civic  nr.2 mun. Orsova, Municipiul OrÅŸova, MehedinÅ£i, 225200, RomÃ¢nia</t>
  </si>
  <si>
    <t>Municipiul OrÅŸova</t>
  </si>
  <si>
    <t>J M</t>
  </si>
  <si>
    <t xml:space="preserve">4505502-UNIVERSITATEA DIN BUCURESTI_x000D_
</t>
  </si>
  <si>
    <t xml:space="preserve">ELABORARE STUDIU DE FEZABILITATE , PROIECT TEHNIC , DETALII DE EXECUTIE SI D.T.A.C. PENTRU LUCRAREA â€žAlternativa Techirghiol "	</t>
  </si>
  <si>
    <t>M N</t>
  </si>
  <si>
    <t>Strada Lt.Draghiescu nr. 20, Municipiul Piatra NeamÅ£, NeamÅ£, 610125, RomÃ¢nia</t>
  </si>
  <si>
    <t>I O</t>
  </si>
  <si>
    <t>L I</t>
  </si>
  <si>
    <t>Fazarea proiectului  Extinderea si Reabilitarea Infrastructurii de Apa si Apa Uzata in Judetul Valcea</t>
  </si>
  <si>
    <t>ACET SA</t>
  </si>
  <si>
    <t>Strada Mihai Eminescu nr. 5, Municipiul Suceava, Suceava, 720183, RomÃ¢nia</t>
  </si>
  <si>
    <t>C R</t>
  </si>
  <si>
    <t>Varianta de ocolire Satu Mare</t>
  </si>
  <si>
    <t>CreÈ™terea eficientei energetice Ã®n sistemele centralizate de transport si distributie a energiei termice Ã®n oraÈ™ele selectate</t>
  </si>
  <si>
    <t>Reabilitarea sistemului de termoficare Ã®n Municipiul IaÈ™i Ã®n vederea conformÄƒrii cu standardele de mediu privind emisiile Ã®n atmosferÄƒ si pentru creÈ™terea eficienÈ›ei energetice Ã®n alimentarea cu caldura urbanÄƒ. Etapa a II-a</t>
  </si>
  <si>
    <t>MUNICIPIUL IAÅžI</t>
  </si>
  <si>
    <t>Strada Bulevardul Stefan cel Mare si Sfant nr. 11, Municipiul IaÅŸi, IaÅŸi, 700064, RomÃ¢nia</t>
  </si>
  <si>
    <t>B V</t>
  </si>
  <si>
    <t>Implementarea unor mÄƒsuri de management conservativ Ã®n situl Ciomad-Balvanyos</t>
  </si>
  <si>
    <t>ASOCIATIA VINCA MINOR</t>
  </si>
  <si>
    <t>Strada Jozef Bem nr. 2, bl.3 sc.C ap.12, Municipiul SfÃ¢ntul Gheorghe, Covasna, 520023, RomÃ¢nia</t>
  </si>
  <si>
    <t>P Z</t>
  </si>
  <si>
    <t>V Z</t>
  </si>
  <si>
    <t>â€œImplementarea unui sistem de monitorizare a consumului de energie la AZUR S.A.â€</t>
  </si>
  <si>
    <t>AZUR S.A.</t>
  </si>
  <si>
    <t>Strada Constructorilor nr. 1-3, Municipiul TimiÅŸoara, TimiÅŸ, 300571, RomÃ¢nia</t>
  </si>
  <si>
    <t>Amenajarea punctului internaÈ›ional de trecere a frontierei de stat romÃ¢no â€“ucrainiene pentru pasageri È™i marfÄƒ Ã®n regim de bac Ã®ntre localitÄƒÈ›ile Isaccea (RomÃ¢nia) È™i Orlivka (Ucraina)</t>
  </si>
  <si>
    <t>NAVROM BAC SRL</t>
  </si>
  <si>
    <t>Strada Faleza Dunarii Trecere Bac, Municipiul GalaÅ£i, GalaÅ£i, RomÃ¢nia</t>
  </si>
  <si>
    <t>Reactualizare Studiu de Fezabilitate, intocmire Proiect Tehnic si Detalii de Executie pentru Varianta de Ocolire a Municipiului Zalau, Etapa 2, intre DN1F km 76+625 - DJ191C</t>
  </si>
  <si>
    <t>G T</t>
  </si>
  <si>
    <t>FAZAREA PROIECTULUI REABILITAREA SI EXTINDEREA SISTEMELOR DE APÄ‚ SI CANALIZARE ÃŽN JUDETUL BRASOV/REGIUNEA CENTRU/ROMÃ‚NIA</t>
  </si>
  <si>
    <t>Elaborare Studiu de Fezabilitate si Proiect Tehnic pentru "Drum de mare viteza Bacau - Pascani"</t>
  </si>
  <si>
    <t>L B</t>
  </si>
  <si>
    <t>Notificare 18</t>
  </si>
  <si>
    <t>PROIECTUL REGIONAL DE DEZVOLTARE A INFRASTRUCTURII DE APA SI APA UZATA DIN REGIUNEA TURDA - CAMPIA TURZII, IN PERIOADA 2014-2020</t>
  </si>
  <si>
    <t xml:space="preserve">  M</t>
  </si>
  <si>
    <t>Completarea nivelului de cunoaÈ™tere a biodiversitÄƒÈ›ii prin implementarea sistemului de monitorizare a stÄƒrii de conservare a speciilor È™i habitatelor de interes comunitar din RomÃ¢nia È™i raportarea Ã®n baza articolului 17 al Directivei Habitate 92/43/CEE</t>
  </si>
  <si>
    <t>MINISTERUL MEDIULUI, APELOR SI PADURILOR</t>
  </si>
  <si>
    <t xml:space="preserve">2646378-INSTITUTUL NAÅ¢IONAL DE CERCETARE-DEZVOLTARE "DELTA DUNÄ‚RII"-I.N.C.D_x000D_
4317754-UNIVERSITATEA TRANSILVANIA DIN BRASOV_x000D_
34638446-INSTITUTUL NAÅ¢IONAL DE CERCETARE-DEZVOLTARE ÃŽN SILVICULTURÄ‚ "MARIN_x000D_
4288381-UNIVERSITATEA DE STIINTE AGRICOLE SI MEDICINA VETERINARA CLUJ-NAPOC_x000D_
1869096-INSTITUTUL NAÅ¢IONAL DE CERCETARE-DEZVOLTARE MARINÄ‚ "GRIGORE ANTIPA"_x000D_
13425399-ASOCIATIA PENTRU PROTECTIA LILIECILOR DIN ROMANIA_x000D_
4192758-INSTITUTUL DE SPEOLOGIE ''EMIL RACOVITA''_x000D_
4192669-MUZEUL NATIONAL DE ISTORIE NATURALA "GRIGORE ANTIPA"_x000D_
34938931- INSTITUTUL NAÅ¢IONAL DE CERCETARE-DEZVOLTARE PENTRU PROTECÅ¢IA MEDI_x000D_
4183326-INSTITUTUL DE BIOLOGIE/CONTABILITATE_x000D_
201802-INSTITUTUL DE CERCETARI BIOLOGICE CLUJ FILIALA A INCDSB BUCURESTI/ad_x000D_
</t>
  </si>
  <si>
    <t>Proiectul regional de dezvoltare a infrastructurii de apÄƒ È™i apÄƒ uzatÄƒ din judeÈ›ul BistriÈ›a-NÄƒsÄƒud</t>
  </si>
  <si>
    <t>Studiu de fezabilitate pentru obiectivul / proiectul de investitii Retehnologizare Ecluza NÄƒvodari Ã®n vederea creÈ™terii siguranÈ›ei navigaÈ›iei</t>
  </si>
  <si>
    <t>Sprijin pentru pregatirea documentatiei tehnice aferente proiectului de infrastructura rutiera pentru Varianta de Ocolire Vaslui</t>
  </si>
  <si>
    <t>CreÈ™terea gradului de siguranÈ›Äƒ È™i securitate pe toate modurile de transport È™i reducerea impactului transporturilor asupra mediului</t>
  </si>
  <si>
    <t>Strategia ITS</t>
  </si>
  <si>
    <t>I S</t>
  </si>
  <si>
    <t>A N</t>
  </si>
  <si>
    <t>Act aditional 7</t>
  </si>
  <si>
    <t>Modernizarea Instalatiilor pe Magistralele 1, 2, 3 si TL de Metrou. Instalatii de Control Acces</t>
  </si>
  <si>
    <t>P L</t>
  </si>
  <si>
    <t>Modernizarea instalaÅ£iilor de centralizare electromecanicÄƒ pe secÅ£ia de circulaÅ£ie Siculeni â€“ Adjud</t>
  </si>
  <si>
    <t>R G</t>
  </si>
  <si>
    <t>Managementul durabil al siturilor Natura 2000 ROSPA0160 Lunca BuzÄƒului (inclusiv RezervaÈ›ia naturala 2.259 PÄƒdurea Camnita), ROSPA0151 CiobÄƒniÈ›a - Osmancea, ROSCI0307 Lacul SÄƒrat - BrÄƒila, ROSCI0404 Dealurile RacoviÈ›eni, ROSCI0398 Straja â€“ CumpÄƒna</t>
  </si>
  <si>
    <t>AGENTIA ROMANA DE CONSULTANTA</t>
  </si>
  <si>
    <t>Strada Berzei nr. 16A, Sucursala Bucuresti: str. Muntii Gurghiului 42 sector 6 - pentru comunicari prin posta, Municipiul BucureÅŸti, BucureÅŸti, 010256, RomÃ¢nia</t>
  </si>
  <si>
    <t>A L</t>
  </si>
  <si>
    <t>A B</t>
  </si>
  <si>
    <t>Sistem de monitorizare a consumurilor energetice din cadrul S.C Industrializarea CÄƒrnii KOSAROM S.A</t>
  </si>
  <si>
    <t>INDUSTRIALIZAREA CARNII (KOSAROM) SA</t>
  </si>
  <si>
    <t>Strada ABATOR nr. 65, Municipiul PaÅŸcani, IaÅŸi, 705200, RomÃ¢nia</t>
  </si>
  <si>
    <t>Municipiul PaÅŸcani</t>
  </si>
  <si>
    <t>G V</t>
  </si>
  <si>
    <t>Magistrala 4. Racordul 2. Sectiunea Parc Bazilescu (PS Zarea) - Straulesti _ Faza II</t>
  </si>
  <si>
    <t>L D</t>
  </si>
  <si>
    <t>Sprijin pentru pregatirea documentatiei tehnice aferente proiectului de infrastructura rutiera pentru varianta de ocolire Ramnicu-Valcea</t>
  </si>
  <si>
    <t>Elaborare Studiu de Fezabilitate si Proiect Tehnic de Executie  pentru  Realizare Conexiune DN73C cu Autostrada Sibiu - Pitesti (Nod Tigveni) si Modernizare DN73C (km 44+800 - km 68+000)</t>
  </si>
  <si>
    <t>Implementarea unor mÄƒsuri de management conservativ Ã®n ariile protejate din regiunea SÃ³vidÃ©k</t>
  </si>
  <si>
    <t>asociaÅ£ie de dezvoltare intercomunitarÄƒ (ADI)</t>
  </si>
  <si>
    <t>Strada - nr. 141/3, Praid, Harghita, 537240, RomÃ¢nia</t>
  </si>
  <si>
    <t>Praid</t>
  </si>
  <si>
    <t xml:space="preserve">18190315-ASOCIATIA VINCA MINOR_x000D_
</t>
  </si>
  <si>
    <t>Managementul biodiversitÄƒÈ›ii prin realizarea planului de management al ariei naturale protejate ROSPA0065 Lacurile Fundata Amara</t>
  </si>
  <si>
    <t>Strada Nicolae Balcescu nr. 91, OraÅŸ Amara, IalomiÅ£a, 927020, RomÃ¢nia</t>
  </si>
  <si>
    <t>OraÅŸ Amara</t>
  </si>
  <si>
    <t>IalomiÅ£a</t>
  </si>
  <si>
    <t xml:space="preserve">4364780-AGENÅ¢IA  PENTRU  PROTECÅ¢IA  MEDIULUI  IALOMIÅ¢A/Conducere_x000D_
4365115-COMUNA GHEORGHE DOJA/Primarie_x000D_
</t>
  </si>
  <si>
    <t>Finalizarea StaÅ£iei de Epurare Glina, reabilitarea principalelor colectoare de canalizare  ÅŸi a canalului colector DÃ¢mboviÅ£a (Caseta) Ã®n Municipiul BucureÅŸti-Etapa II</t>
  </si>
  <si>
    <t>MUNICIPIUL BUCUREÅžTI/UIP GLINA 2</t>
  </si>
  <si>
    <t>Strada Bulevardul Regina Elisabeta nr. 47, Municipiul BucureÅŸti, BucureÅŸti, 050013, RomÃ¢nia</t>
  </si>
  <si>
    <t xml:space="preserve"> â€Fazarea Proiectului Extinderea È™i reabilitarea Infrastructurii de apÄƒ È™i apÄƒ uzatÄƒ Ã®n judeÈ›ele Sibiu È™i BraÈ™ovâ€</t>
  </si>
  <si>
    <t>Autostrada Cluj Vest (Gilau) - Nadaselu si finalizarea lucrarilor la nodul Gilau si conexiunea dintre sectiunea 2B cu subsectiunea 3A1</t>
  </si>
  <si>
    <t>Constructia autostrazii Targu Mures - Ogra - Campia Turzii</t>
  </si>
  <si>
    <t>Pregatirea proiectului de Autostrada Sibiu - Pitesti si constructia Sectiunilor 1, 4 si 5</t>
  </si>
  <si>
    <t>A S</t>
  </si>
  <si>
    <t>Centralizare electronicÄƒ Ã®n staÈ›ia C.F. Videle</t>
  </si>
  <si>
    <t>Autostrada Bucuresti - Brasov, tronson Comarnic - Brasov, Lot 2: sector Predeal - Cristian, km 162+300 - km 168+600 si drum de legatura</t>
  </si>
  <si>
    <t>Varianta de ocolire BACAU</t>
  </si>
  <si>
    <t>Constructia variantei de ocolire a Municipiului Brasov, Tronson I (DN1-DN11), II (DN11-DN13) and III (DN 13-DN 1) Faza II</t>
  </si>
  <si>
    <t>G O</t>
  </si>
  <si>
    <t>SPRIJIN PENTRU PREGÄ‚TIREA APLICATIEI DE FINANÅ¢ARE ÅžI A DOCUMENTAÅ¢IILOR DE ATRIBUIRE PENTRU PROIECTULUI REGIONAL DE DEZVOLTARE A INFRASTRUCTURII DE APA SI APA UZATA DIN JUDETUL / REGIUNEA DOLJ, IN PERIOADA 2014-2020</t>
  </si>
  <si>
    <t>Elaborare Studiu de Fezabilitate si Proiect Tehnic de Executie pentru Drum Expres PaÈ™cani - Suceava</t>
  </si>
  <si>
    <t>Promovarea incluziunii sociale È™i combaterea sÄƒrÄƒciei, precum È™i a oricÄƒrei forme de discriminare</t>
  </si>
  <si>
    <t>Consolidarea capacitÄƒÈ›ii de gestionare a crizei sanitare COVID-19</t>
  </si>
  <si>
    <t>Consolidarea capacitÄƒÈ›ii de gestionare a crizei sanitare COVID-19 la nivelul Institutului Inimii de UrgenÈ›Äƒ pentru Boli Cardiovasculare Niculae StÄƒncioiu</t>
  </si>
  <si>
    <t>INSTITUTUL INIMII DE URGENTA PENTRU BOLI CARDIOVASCULARE NICULAE STANCIOIU/SPITAL</t>
  </si>
  <si>
    <t>institute, centre sau staÅ£iuni de cercetare-dezvoltare organizate ca instituÅ£ii publice</t>
  </si>
  <si>
    <t>Strada Calea Motilor nr. 19-21, Municipiul Cluj-Napoca, Cluj, 400001, RomÃ¢nia</t>
  </si>
  <si>
    <t>Pod suspendat peste Dunare in zona Braila</t>
  </si>
  <si>
    <t>APARARI DE MALURI PE CANALUL SULINA-ETAPA FINALA</t>
  </si>
  <si>
    <t>REGIA AUTONOMA ADMINISTRATIA FLUVIALA A DUNARII DE JOS GALATI RA/SERVICIUL IPFE</t>
  </si>
  <si>
    <t>Strada PORTULUI nr. 32,  JudeÅ£ul GalaÅ£i, GalaÅ£i, 800025, RomÃ¢nia</t>
  </si>
  <si>
    <t xml:space="preserve"> JudeÅ£ul GalaÅ£i</t>
  </si>
  <si>
    <t>R R</t>
  </si>
  <si>
    <t>Reducerea numarului depozitelor neconforme È™i creÈ™terea gradului de pregÄƒtire pentru reciclare a deÈ™eurilor Ã®n RomÃ¢nia</t>
  </si>
  <si>
    <t>Fazarea proiectului sistem de management integrat al deseurilor in judetul Harghita</t>
  </si>
  <si>
    <t>JUDETUL HARGHITA/Directia generala investitii UIP SMID</t>
  </si>
  <si>
    <t>Strada Libertatii nr. 5, Municipiul Miercurea Ciuc, Harghita, 530140, RomÃ¢nia</t>
  </si>
  <si>
    <t>Z L</t>
  </si>
  <si>
    <t>Reabilitare DN 76, Deva - Oradea (faza II)</t>
  </si>
  <si>
    <t>REVIZUIRE/ACTUALIZARE  STUDIU DE FEZABILITATE PENTRU  â€žPOD PESTE TISA IN ZONA TEPLITA DIN SIGHETUL MARMATIEI"</t>
  </si>
  <si>
    <t>Elaborarea planului de management integrat pentru siturile Natura 2000 ROSCI0290 Coridorul IalomiÈ›ei, ROSPA0152 Coridorul IalomiÈ›ei È™i rezervaÈ›ia naturalÄƒ PÄƒdurea Alexeni (III.2.)</t>
  </si>
  <si>
    <t>R.N.P. ROMSILVA - ADMINISTRATIA PARCULUI NATURAL BALTA MICA A BRAILEI RA</t>
  </si>
  <si>
    <t>Strada GoleÈ™ti nr. 29, Municipiul BrÄƒila, BrÄƒila, 810024, RomÃ¢nia</t>
  </si>
  <si>
    <t>A A</t>
  </si>
  <si>
    <t xml:space="preserve">4364780-AGENÅ¢IA  PENTRU  PROTECÅ¢IA  MEDIULUI  IALOMIÅ¢A/Conducere_x000D_
4317754-UNIVERSITATEA TRANSILVANIA DIN BRASOV_x000D_
</t>
  </si>
  <si>
    <t>MODERNIZAREA PORTULUI TULCEA - DE LA MM 38+1530 - LA MM 38+800</t>
  </si>
  <si>
    <t>UAT JUDEÅ¢UL TULCEA</t>
  </si>
  <si>
    <t>Strada Pacii nr. 20, Municipiul Tulcea, Tulcea, 820033, RomÃ¢nia</t>
  </si>
  <si>
    <t>A V</t>
  </si>
  <si>
    <t>Elaborare Studiu de Fezabilitate pentru Drum Expres Caransebes - Resita - Voiteg</t>
  </si>
  <si>
    <t>ÃŽmbunÄƒtÄƒÈ›irea condiÈ›iilor hidrologice Ã®n habitatele naturale acvatice din RBDD pentru conservarea biodiversitÄƒÈ›ii È™i a resurselor halieutice - Complexele lacustre È˜ontea-FurtunÄƒ, MatiÈ›a-Merhei, Somova Parches</t>
  </si>
  <si>
    <t>Constructia variantei de ocolire a orasului Sacueni (Faza II)</t>
  </si>
  <si>
    <t>D O</t>
  </si>
  <si>
    <t>ÃŽmbunÄƒtÄƒÈ›irea condiÈ›iilor hidrologice Ã®n habitatele naturale acvatice din RezervaÈ›ia Biosferei Delta DunÄƒrii pentru conservarea biodiversitÄƒÈ›ii È™i a resurselor halieutice  - Complexele lacustre DunavÄƒÈ›-Dranov, Razim-Sinoie; Zona Sinoie-Istria-NuntaÈ™i</t>
  </si>
  <si>
    <t>Constructia autostrazii Lugoj â€“ Deva lot 2, lot 3 si lot 4 (sectorul Dumbrava â€“ Deva) - FAZA 2</t>
  </si>
  <si>
    <t>Reabilitare DN 66, Rovinari - Petrosani, km 48+900 - km 126+000 (faza II)</t>
  </si>
  <si>
    <t>SPRIJIN PENTRU PREGÄ‚TIREA APLICATIEI DE FINANÈšARE È˜I A DOCUMENTAÈšIILOR DE ATRIBUIRE PENTRU PROIECTUL REGIONAL DE DEZVOLTARE A INFRASTRUCTURII DE APA SI APA UZATA DIN  JUDETUL SATU MARE / REGIUNEA NORD-VEST, IN PERIOADA 2014-2020</t>
  </si>
  <si>
    <t>Dezvoltarea infrastructurii de apa si apa uzata din judetul Olt in perioada 2014 - 2020</t>
  </si>
  <si>
    <t>Modernizarea ÅŸi dezvoltarea infrastructurii de transport aerian la Aeroportul InternaÅ£ional â€œGeorge Enescuâ€ BacÄƒu</t>
  </si>
  <si>
    <t>AEROPORTUL INTERNAÅ¢IONAL "GEORGE ENESCU" BACÄ‚U RA</t>
  </si>
  <si>
    <t>Strada Aeroportului nr. 1, Municipiul BacÄƒu, BacÄƒu, 600324, RomÃ¢nia</t>
  </si>
  <si>
    <t>Proiect regional de dezvoltare a infrastructurii de apa si apa uzata din judetul Dolj, in perioada 2014-2020</t>
  </si>
  <si>
    <t>Sistem inteligent de monitorizare a consumurilor energetice din cadrul Antibiotice SA</t>
  </si>
  <si>
    <t>ANTIBIOTICE SA</t>
  </si>
  <si>
    <t>Strada VALEA LUPULUI nr. 1, Municipiul IaÅŸi, IaÅŸi, 707410, RomÃ¢nia</t>
  </si>
  <si>
    <t>P T</t>
  </si>
  <si>
    <t>Fazarea Proiectului Sistem integrat de management al deseurilor solide in judetul Vaslui</t>
  </si>
  <si>
    <t>JUDEÅ¢UL VASLUI</t>
  </si>
  <si>
    <t>Strada Stefan cel Mare nr. 79, Municipiul Vaslui, Vaslui, 730168, RomÃ¢nia</t>
  </si>
  <si>
    <t>APLICATIE SMART METERING PENTRU CONSUM UTILITATI SI PRODUCTIE REALIZATA</t>
  </si>
  <si>
    <t>VEL PITAR SA</t>
  </si>
  <si>
    <t>Strada Str. Timis nr. Nr. 22, Biroul Nr. 1, Etaj P, Municipiul RÃ¢mnicu VÃ¢lcea, VÃ¢lcea, 240275, RomÃ¢nia</t>
  </si>
  <si>
    <t>U L</t>
  </si>
  <si>
    <t>Åž N</t>
  </si>
  <si>
    <t>Fazarea proiectului Sistem de management integrat al deseurilor solide in judetul Vrancea</t>
  </si>
  <si>
    <t>U.A.T. JUDETUL VRANCEA</t>
  </si>
  <si>
    <t>Strada B-DUL DIMITRIE CANTEMIR nr. 1, Municipiul FocÅŸani, Vrancea, 620098, RomÃ¢nia</t>
  </si>
  <si>
    <t>Municipiul FocÅŸani</t>
  </si>
  <si>
    <t>Cresterea sigurantei si securitatii pasagerilor pe Aeroportul â€Delta Dunariiâ€ Tulcea - asigurarea securitatii pasagerilor pe Aeroportul â€Delta Dunariiâ€ Tulcea</t>
  </si>
  <si>
    <t>I V</t>
  </si>
  <si>
    <t>CreÈ™terea mobilitÄƒÈ›ii pe reÈ›eaua feroviarÄƒ TEN-T centralÄƒ</t>
  </si>
  <si>
    <t>Rehabilitation of the Railway Line Border-Curtici-Simeria, component of the IV Pan-European Corridor, for the trains circulations with a maximum speed of 160km/h, Section 2: Km 614 - Gurasada and Section 3: Gurasada - Simeria</t>
  </si>
  <si>
    <t>LucrÄƒri de reabilitare pentru poduri, podeÅ£e ÅŸi tuneluri de cale feratÄƒ - SRCF BraÅŸov faza II</t>
  </si>
  <si>
    <t>N O</t>
  </si>
  <si>
    <t>L M</t>
  </si>
  <si>
    <t>Sprijin pentru VO Bistrita</t>
  </si>
  <si>
    <t>Modernizare DN 73 Pitesti - Campulung - Brasov km 13+800-42+850; km 54+050-128+250</t>
  </si>
  <si>
    <t>COMPANIA DE UTILITATI PUBLICE SA</t>
  </si>
  <si>
    <t>Strada Strada Nicolae Titulescu  nr. 9, Societate comerciala pe actiuni prestatoare de servicii de utilitate publica, Municipiul FocÅŸani, Vrancea, 620018, RomÃ¢nia</t>
  </si>
  <si>
    <t>Fazarea proiectului Sistem de Management Integrat al Deseurilor in Judetul Maramures</t>
  </si>
  <si>
    <t>JUDETUL MARAMURES</t>
  </si>
  <si>
    <t>Strada Ghe. Sincai nr. 46, Municipiul Baia Mare, MaramureÅŸ, 430311, RomÃ¢nia</t>
  </si>
  <si>
    <t>Varianta de ocolire Carei (faza II)</t>
  </si>
  <si>
    <t>Elaborare Studiu de fezabilitate si Proiect Tehnic de Executie pentru Drum Expres Pitesti - Brasov - Sector: Pitesti (A1 Centura Pitesti) - Mioveni (Centura Sud) - Etapa 1</t>
  </si>
  <si>
    <t>Varianta de ocolire Stei</t>
  </si>
  <si>
    <t>SISTEM INTELIGENT DE MONITORIZARE A CONSUMURILOR ENERGETICE IN CADRUL YAZAKI COMPONENT TECHNOLOGY ROMANIA</t>
  </si>
  <si>
    <t>YAZAKI COMPONENT TECHNOLOGY S.R.L.</t>
  </si>
  <si>
    <t>Strada III nr. 4-4A, Zona IndustrialÄƒ Vest, Strada III 4 - 4A , Municipiul Arad, Arad, 310491, RomÃ¢nia</t>
  </si>
  <si>
    <t>Dezvoltarea sistemului de monitorizare a consumului de energie la Hammerer Aluminium Industries Santana S.R.L.</t>
  </si>
  <si>
    <t>HAMMERER  ALUMINIUM INDUSTRIES SANTANA S.R.L.</t>
  </si>
  <si>
    <t>Strada CALEA HAMMERER nr. 5, OraÅŸ SÃ¢ntana, Arad, 317280, RomÃ¢nia</t>
  </si>
  <si>
    <t>OraÅŸ SÃ¢ntana</t>
  </si>
  <si>
    <t>Fazarea proiectului Sistem de management integrat al deÈ™eurilor Ã®n judeÈ›ul IaÈ™i</t>
  </si>
  <si>
    <t>JUDEÅ¢UL IAÅžI</t>
  </si>
  <si>
    <t>Strada Bd. Stefan cel Mare si Sfant nr. 69, Municipiul IaÅŸi, IaÅŸi, 700075, RomÃ¢nia</t>
  </si>
  <si>
    <t>P I</t>
  </si>
  <si>
    <t>Fazarea proiectului "Extinderea si reabilitarea infrastructurii de apa si apa uzata in judetul Arges"</t>
  </si>
  <si>
    <t>G C</t>
  </si>
  <si>
    <t>Autostrada Bucuresti-Brasov, sectiunea Bucuresti-Ploiesti, sector 1, km 0+000 - km 3+325; Nod Centura Bucuresti km 6+500 si Nod Moara Vlasiei km 19+500</t>
  </si>
  <si>
    <t>R E</t>
  </si>
  <si>
    <t>Reducerea eroziunii costiere Faza II (2014-2020)</t>
  </si>
  <si>
    <t>ADMINISTRATIA NATIONALA "APELE ROMANE" - COD CAEN 3600-Captarea, tratarea si distributia apei/Dezvoltare Investitii</t>
  </si>
  <si>
    <t>B N</t>
  </si>
  <si>
    <t xml:space="preserve"> Studiu de fezabilitate pentru modernizarea liniei de cale feratÄƒ BucureÈ™ti Nord â€“ Jilava â€“ Giurgiu Nord â€“ Giurgiu Nord FrontierÄƒ</t>
  </si>
  <si>
    <t>Achizitia echipamentelor pentru verificarea calitatii lucrarilor de constructie, reabilitare si modernizare a infrastructurii rutiere in vederea asigurarii viabilitatii si sigurantei traficului</t>
  </si>
  <si>
    <t>Proiectul Regional de Dezvoltare a Infrastructurii de Apa si Apa uzata in judetul Galati, in perioada 2014-2020</t>
  </si>
  <si>
    <t>Act aditional 8</t>
  </si>
  <si>
    <t>Fazarea proiectului extinderea ÅŸi modernizarea sistemelor de alimentare cu apÄƒ ÅŸi canalizare-epurarea apelor uzate Ã®n judeÅ£ul BotoÅŸani</t>
  </si>
  <si>
    <t>N F</t>
  </si>
  <si>
    <t>Reabilitarea podurilor feroviare situate la km 152+149 È™i km 165+817 pe secÈ›iunea feroviarÄƒ BucureÈ™ti - ConstanÈ›a faza a II a</t>
  </si>
  <si>
    <t>I A</t>
  </si>
  <si>
    <t>LucrÄƒri de reabilitare pentru poduri, podeÈ›e È™i tuneluri de cale feratÄƒ Sucursala RegionalÄƒ C.F. Cluj</t>
  </si>
  <si>
    <t xml:space="preserve">Cresterea capacitatii Spitalului Judetean de Urgenta Satu Mare de  gestionare a crizei sanitare COVID-19 </t>
  </si>
  <si>
    <t>SPITALUL JUDETEAN DE URGENTA SATU MARE</t>
  </si>
  <si>
    <t>instituÈ›ii publice aflate Ã®n subordinea sau sub coordonarea consiliului judeÈ›ean</t>
  </si>
  <si>
    <t>Strada RAVENSBURG nr. 1-3, Municipiul Satu Mare, Satu Mare, RomÃ¢nia</t>
  </si>
  <si>
    <t>H S</t>
  </si>
  <si>
    <t>Fazarea proiectului Sistem integrat de management al deÈ™eurilor solide Ã®n judeÈ›ul CÄƒlÄƒraÈ™i</t>
  </si>
  <si>
    <t xml:space="preserve"> JUDETUL CALARASI</t>
  </si>
  <si>
    <t>Strada 1 Decembre 1918 nr. 1, Municipiul CÄƒlÄƒraÅŸi, CÄƒlÄƒraÅŸi, 910019, RomÃ¢nia</t>
  </si>
  <si>
    <t>Cu cerere de clarificari</t>
  </si>
  <si>
    <t>REALIZAREA MANAGEMENTULUI ADECVAT ÃŽN SCOPUL CONSERVÄ‚RII BIODIVERSITÄ‚ÈšII ÃŽN ARIA NATURALÄ‚ PROTEJATÄ‚ ROSCI0357 PORUMBENI</t>
  </si>
  <si>
    <t>ASOCIATIA "CORIDORUL VERDE"</t>
  </si>
  <si>
    <t>Strada Aleea Barajul Cucuteni nr. 10, Bloc M8A, Sc. 1, Ap. 19, Municipiul BucureÅŸti, BucureÅŸti, 032753, RomÃ¢nia</t>
  </si>
  <si>
    <t>F A</t>
  </si>
  <si>
    <t>Fazarea Proiectului Sistem de Management Integrat al Deseurilor in Judetul Suceava</t>
  </si>
  <si>
    <t>UAT JUDEÅ¢UL SUCEAVA</t>
  </si>
  <si>
    <t>Strada Stefan cel Mare nr. 36, Municipiul Suceava, Suceava, 720026, RomÃ¢nia</t>
  </si>
  <si>
    <t>Proiectul regional de dezvoltare a infrastructurii de apa si apa uzata in aria de operare a S.C. RAJA S.A. Constanta, in perioada 2014-2020</t>
  </si>
  <si>
    <t>Sprijin pentru pregatirea aplicatiei de finantare si a documentatiilor de atribuire pentru proiectul regional de dezvoltare a infrastructurii de apa si apa uzata din judetele Ilfov, Giurgiu si Ialomita in perioada 2014-2020</t>
  </si>
  <si>
    <t>EURO APAVOL  S.A.</t>
  </si>
  <si>
    <t>Strada Sergent Gheorghe Dinca nr. 19 A,B,C, OraÅŸ Voluntari, Ilfov, 077190, RomÃ¢nia</t>
  </si>
  <si>
    <t>G H</t>
  </si>
  <si>
    <t>Consolidarea capacitÄƒÈ›ii JudeÈ›ului Cluj Ã®n gestionarea crizei sanitare COVID-19</t>
  </si>
  <si>
    <t>UNITATEA ADMINISTRATIV TERITORIALA JUDETUL CLUJ</t>
  </si>
  <si>
    <t>Strada CALEA DOROBANTILOR nr. 106, Municipiul Cluj-Napoca, Cluj, 400609, RomÃ¢nia</t>
  </si>
  <si>
    <t xml:space="preserve">4288063-SPITALUL CLINIC DE RECUPERARE_x000D_
4426352-SPITALUL CLINIC DE URGENTA PENTRU COPII CLUJ_x000D_
4354540-SPITALUL CLINIC DE PNEUMOFTIZIOLOGIE LEON DANIELLO_x000D_
12653879-INSTITUTUL CLINIC DE UROLOGIE SI TRANSPLANT RENAL/INSTITUTUL RENAL_x000D_
</t>
  </si>
  <si>
    <t>Varianta de ocolire Mihailesti</t>
  </si>
  <si>
    <t>FAZAREA PROIECTULUI â€žMODERNIZAREA INFRASTRUCTURII DE APA SI APA UZATA  IN JUDETUL CARAS SEVERIN, ROMANIA</t>
  </si>
  <si>
    <t>â€žModernizarea instalaÈ›iilor de centralizare electromecanicÄƒ pe secÈ›ia de circulaÈ›ie Ilia - Lugoj â€“ Faza IIâ€</t>
  </si>
  <si>
    <t>N E</t>
  </si>
  <si>
    <t>Sprijin pentru pregÄƒtirea aplicaÅ£iei de finanÅ£are ÅŸi a documentaÅ£iilor de atribuire pentru Proiectul regional de dezvoltare a infrastructurii de apÄƒ ÅŸi apÄƒ uzatÄƒ din judeÅ£ul Covasna, Ã®n perioada 2014-2020</t>
  </si>
  <si>
    <t>Sistem integrat pentru intervenÈ›ia la urgenÈ›e, dezastre È™i crize.</t>
  </si>
  <si>
    <t>SERVICIUL DE PROTECÅ¢IE ÅžI PAZÄ‚ - U.M. 0149 BUCUREÅžTI</t>
  </si>
  <si>
    <t>Strada Bulevardul Geniului nr. 42B, SPP este autoritate administrativÄƒ autonomÄƒ, Ã®nfiinÈ›atÄƒ prin lege organicÄƒ (Legea nr. 191 din 18.10.1998) , Municipiul BucureÅŸti, BucureÅŸti, 060117, RomÃ¢nia</t>
  </si>
  <si>
    <t xml:space="preserve">4267230-SERVICIUL DE TELECOMUNICATII SPECIALE_x000D_
4203997-Inspectoratul General pentru SituaÈ›ii de UrgenÈ›Äƒ_x000D_
4204208-UNITATEA MILITARA 0466 BUCURESTI_x000D_
</t>
  </si>
  <si>
    <t>Cresterea capacitatii de reactie a Spitalului Clinic Municipal de Urgenta Timisoara la criza de sanatate publica cauzata de raspÃ¢ndirea virusului SARS-CoV-2</t>
  </si>
  <si>
    <t>SPITALUL CLINIC MUNICIPAL DE URGENTA TIMISOARA</t>
  </si>
  <si>
    <t>instituÈ›ii publice aflate Ã®n subordinea sau sub coordonarea consiliului local/primarului</t>
  </si>
  <si>
    <t>Strada Hector nr. 2A, Municipiul TimiÅŸoara, TimiÅŸ, 300041, RomÃ¢nia</t>
  </si>
  <si>
    <t>G R</t>
  </si>
  <si>
    <t>Varianta de ocolire Barlad</t>
  </si>
  <si>
    <t>Fazarea proiectului Extinderea si Modernizarea Infrastructurii de Apa si Apa uzata in jud Arad</t>
  </si>
  <si>
    <t>Dotare medicalÄƒ performantÄƒ pentru STOPare COVID 19 la nivelul judeÈ›ului Giurgiu - CO-STOP</t>
  </si>
  <si>
    <t>JUDEÅ¢UL GIURGIU</t>
  </si>
  <si>
    <t>Strada Bucuresti nr. 10, Municipiul Giurgiu, Giurgiu, 080045, RomÃ¢nia</t>
  </si>
  <si>
    <t>E M</t>
  </si>
  <si>
    <t xml:space="preserve">4352620-SPITALUL JUDETEAN DE URGENTA GIURGIU_x000D_
</t>
  </si>
  <si>
    <t>Reabilitarea È™i extinderea sistemelor de apÄƒ È™i apÄƒ uzatÄƒ Ã®n judeÈ›ul Alba, 2014 -2020</t>
  </si>
  <si>
    <t>Constructia variantei de ocolire Tecuci</t>
  </si>
  <si>
    <t>Sprijin pentru pregatirea documentatiei tehnice aferente proiectului de infrastructura rutiera Autostrada Tg. Mures -Tg. Neamt</t>
  </si>
  <si>
    <t>Reabilitarea sistemului de termoficare urbanÄƒ la nivelul Municipiului Oradea pentru perioada 2009 - 2028 Ã®n scopul conformÄƒrii la legislaÈ›ia de mediu È™i creÈ™terii eficienÈ›ei energetice - Etapa III</t>
  </si>
  <si>
    <t>MUNICIPIUL ORADEA</t>
  </si>
  <si>
    <t>Strada PiaÅ£a Unirii  nr. 1, Municipiul Oradea, Bihor, 410100, RomÃ¢nia</t>
  </si>
  <si>
    <t>Extinderea si reabilitarea infrastructurii de apa si apa uzata in zonele Ghidigeni, Oltenitei, Cheile Turzii si Henri Coanda din Municipiul Bucuresti</t>
  </si>
  <si>
    <t>MUNICIPIUL BUCUREÅžTI/Primar General</t>
  </si>
  <si>
    <t>Strada Bd. Regina Elisabeta nr. 47, Municipiul BucureÅŸti, BucureÅŸti, RomÃ¢nia</t>
  </si>
  <si>
    <t>Dezvoltare Port Tulcea-Etapa I</t>
  </si>
  <si>
    <t>Sprijin pentru persoanele vulnerabile</t>
  </si>
  <si>
    <t>MUNICIPIUL BISTRIÅ¢A</t>
  </si>
  <si>
    <t>Strada Piata Centrala nr. 6, Municipiul BistriÅ£a, BistriÅ£a-NÄƒsÄƒud, 420040, RomÃ¢nia</t>
  </si>
  <si>
    <t>COmbaterea Virusului prin Dotarea Spitalului Clinic de Boli Infectioase si Pneumoftiziologie Victor Babes Craiova</t>
  </si>
  <si>
    <t>SPITALUL CLINIC DE BOLI INFECTIOASE SI PNEUMOFTIZIOLOGIE VICTOR BABES CRAIOVA</t>
  </si>
  <si>
    <t>Strada Calea Bucuresti  nr. 64, Municipiul Craiova, Dolj, 200515, RomÃ¢nia</t>
  </si>
  <si>
    <t>Strada Sos. Bucuresti-Ploiesti nr. 97, Municipiul BucureÅŸti, BucureÅŸti, 013686, RomÃ¢nia</t>
  </si>
  <si>
    <t>Modernizarea infrastructurii portuare prin asigurarea cresterii adancimilor senalelor si bazinelor si a sigurantei navigatiei in Portul Constanta</t>
  </si>
  <si>
    <t>COMPANIA NAÅ¢IONALÄ‚ "ADMINISTRAÅ¢IA PORTURILOR MARITIME" - S.A.CONSTANÅ¢A</t>
  </si>
  <si>
    <t>Strada INCINTA PORT, GARA MARITIMA Municipiul ConstanÅ£a, ConstanÅ£a, 900900, RomÃ¢nia</t>
  </si>
  <si>
    <t>S E</t>
  </si>
  <si>
    <t>STUDIU DE FEZABILITATE pentru obiectivul/proiectul de investiÅ£ii: MODERNIZAREA CANALELOR NAVIGABILE ALE DUNÄ‚RII: CANAL DUNÄ‚RE â€“ MAREA NEAGRÄ‚ ÅžI CANAL POARTA ALBÄ‚-MIDIA, NÄ‚VODARI ÈŠN VEDEREA CREÅžTERII SIGURANÅ¢EI NAVIGAÅ¢IEI</t>
  </si>
  <si>
    <t>Strada ECLUZEI  nr. 1, Agigea, ConstanÅ£a, 907015, RomÃ¢nia</t>
  </si>
  <si>
    <t>U S</t>
  </si>
  <si>
    <t xml:space="preserve">Modernizare Ax LEA 20 kV MofleÅŸti - MelineÅŸti ÅŸi axul derivaÅ£iilor 20 kV Fratostita ÅŸi Pojaru, judeÅ£ul Dolj Ã®n vederea creÅŸterii capacitÄƒÅ£ii de distribuÅ£ie pentru preluarea puterii debitate de Centralele Electrice Fotovoltaice  </t>
  </si>
  <si>
    <t>G P</t>
  </si>
  <si>
    <t>Elaborare Studiu de Fezabilitate si Proiect Tehnic de Executie pentru Drum Expres Gaesti - Ploiesti</t>
  </si>
  <si>
    <t>Elaborare Studiu de Fezabilitate si Proiect Tehnic de Executie pentru Drum expres Focsani - Braila</t>
  </si>
  <si>
    <t>Rehabilitation of the railway line BraÈ™ov - Simeria,  component of the IV Pan-European Corridor, for the trains circulation with a maximum speed of 160 km/h, section CoÈ™lariu â€“Simeria - phase II</t>
  </si>
  <si>
    <t>B R</t>
  </si>
  <si>
    <t>Conservarea biodiversitÄƒÈ›ii Ã®n situl Natura 2000 ROSPA0124 Lacurile de pe Valea Ilfovului</t>
  </si>
  <si>
    <t>ASOCIAÅ¢IA PENTRU MEDIU ÅžI EDUCAÅ¢IE</t>
  </si>
  <si>
    <t>Strada Sat CÃ®lnicu de Sus nr. 157, CÃ¢lnic, Gorj, 217146, RomÃ¢nia</t>
  </si>
  <si>
    <t>CÃ¢lnic</t>
  </si>
  <si>
    <t>R A</t>
  </si>
  <si>
    <t>Fazarea proiectului Sistem de Management Integrat al Deseurilor in Judetul Dolj</t>
  </si>
  <si>
    <t xml:space="preserve">UNITATEA ADMINISTRATIV-TERITORIALA JUDEÅ¢UL DOLJ </t>
  </si>
  <si>
    <t>Strada Calea Unirii nr. 19, Municipiul Craiova, Dolj, 200585, RomÃ¢nia</t>
  </si>
  <si>
    <t>Managementul durabil al siturilor Natura 2000 ROSCI0088 Gura Vedei-Saica-Slobozia (fÄƒrÄƒ suprafaÈ›a care se suprapune cu ROSPA0108 Vedea â€“ DunÄƒre) È™i ROSPA0090 Ostrovu Lung-Gostinu</t>
  </si>
  <si>
    <t>ASOCIATIA OPERATORILOR DIN AGRICULTURA ECOLOGICA BIO ROMANIA</t>
  </si>
  <si>
    <t>Strada Manastirea Brancoveanu Sambata de Sus, BraÅŸov, RomÃ¢nia</t>
  </si>
  <si>
    <t>Sambata de Sus</t>
  </si>
  <si>
    <t>C A</t>
  </si>
  <si>
    <t>Rehabilitation of the railway line BraÈ™ov - Simeria,  component of the IV Pan-European Corridor,  for the trains circulation with a maximum speed of 160 km/h, Section SighiÈ™oara â€“ CoÈ™lariu phase II</t>
  </si>
  <si>
    <t>Management eficient ÅŸi participativ pentru situl Natura 2000 ROSCI0432 PruniÅŸor</t>
  </si>
  <si>
    <t>AGENÅ¢IA PENTRU PROTECÅ¢IA MEDIULUI MEHEDINÅ¢I</t>
  </si>
  <si>
    <t>Strada Baile Romane nr. 3, Municipiul Drobeta-Turnu Severin, MehedinÅ£i, 220234, RomÃ¢nia</t>
  </si>
  <si>
    <t>O L</t>
  </si>
  <si>
    <t>EducaÈ›ie rutierÄƒ - modelarea factorului uman prin responsabilizarea participanÈ›ilor la trafic pentru creÈ™terea gradului de siguranÈ›a rutierÄƒ</t>
  </si>
  <si>
    <t>INSPECTORATUL GENERAL AL POLITIEI ROMANE/UIP</t>
  </si>
  <si>
    <t>Strada Stefan cel Mare nr. 13-15, Municipiul BucureÅŸti, BucureÅŸti, 020123, RomÃ¢nia</t>
  </si>
  <si>
    <t>G G</t>
  </si>
  <si>
    <t>Elaborarea planului de management pentru situl de importanÅ£Äƒ comunitarÄƒ  ROSCI0405 Dealurile Strehaia-BÃ¢tlanele</t>
  </si>
  <si>
    <t>ASOCIATIA REGIONALA PENTRU DEZVOLTARE ANTREPRENORIALA OLTENIA cu acronimul (ARDA OLTENIA)</t>
  </si>
  <si>
    <t>Strada Bld. Revolutiei 1989 nr. 3-5, Municipiul Drobeta-Turnu Severin, MehedinÅ£i, 220012, RomÃ¢nia</t>
  </si>
  <si>
    <t xml:space="preserve">4222212-AGENÅ¢IA PENTRU PROTECÅ¢IA MEDIULUI MEHEDINÅ¢I_x000D_
</t>
  </si>
  <si>
    <t>Implementarea unui sistem de monitorizare a consumurilor energetice (energie electrica, energie termica, aer comprimat) la nivelul  SC SORTILEMN SA</t>
  </si>
  <si>
    <t>SORTILEMN SA</t>
  </si>
  <si>
    <t>Strada Clujului nr. 7, Localitatea Gherla, Municipiul Gherla, Cluj, 405300, RomÃ¢nia</t>
  </si>
  <si>
    <t>Fazarea proiectului Sistem integrat de management al deÅŸeurilor Ã®n judeÅ£ul CaraÅŸ-Severin</t>
  </si>
  <si>
    <t>JUDEÅ¢UL CARAÅž-SEVERIN</t>
  </si>
  <si>
    <t>Strada Pta 1 DECEMBRIE 1918  nr. 1, Municipiul ReÅŸiÅ£a, CaraÅŸ-Severin, 320084, RomÃ¢nia</t>
  </si>
  <si>
    <t xml:space="preserve"> â€œRevizuirea Studiului de Fezabilitate pentru modernizarea liniei de cale ferata Bucuresti Nord â€“ Aeroport Internatioinal Henri Coanda Bucurestiâ€</t>
  </si>
  <si>
    <t>COVID19-CARE - Cresterea capacitatii de gestionare a crizei sanitare COVID-19 prin dotarea cu echipamente si aparatura medicala a Institutului National de Boli Infectioase â€œProf. Dr. Matei Balsâ€</t>
  </si>
  <si>
    <t>INSTITUTUL NATIONAL DE BOLI INFECTIOASE ''PROF.DR.MATEI BALS''</t>
  </si>
  <si>
    <t>Strada DR. CALISTRAT GROZOVICI nr. 1, Municipiul BucureÅŸti, BucureÅŸti, 021105, RomÃ¢nia</t>
  </si>
  <si>
    <t xml:space="preserve">Elaborare documentatie pentru obiectivul Autostrada Brasov - Bacau </t>
  </si>
  <si>
    <t>Sistem de management integrat al deseurilor Ã®n judeÈ›ul Tulcea</t>
  </si>
  <si>
    <t>O M</t>
  </si>
  <si>
    <t>Management eficient in siturile Natura 2000: ROSCI0276 Albesti, ROSCI0417 Manoleasa, ROSCI0317 CordÄƒreni â€“ Vorniceni si ROSCI0234 si rezervatia Stanca Stefanesti, judetul Botosani</t>
  </si>
  <si>
    <t>FUNDATIA "CORONA"</t>
  </si>
  <si>
    <t>Strada Calea Chisinaului  nr. 23A, Municipiul IaÅŸi, IaÅŸi, 700265, RomÃ¢nia</t>
  </si>
  <si>
    <t>C M</t>
  </si>
  <si>
    <t xml:space="preserve">3372521-AGENTIA PENTRU PROTECTIA MEDIULUI BOTOSANI_x000D_
</t>
  </si>
  <si>
    <t xml:space="preserve">Elaborarea planului de management al Ariei protejate ROSCI0381 RÃ¢ul TÃ¢rgului â€“ ArgeÅŸel â€“ RÃ¢uÅŸor </t>
  </si>
  <si>
    <t>FUNDATIA CONSERVATION CARPATHIA</t>
  </si>
  <si>
    <t>Strada Sos Cristianului nr. 12, Cladire administrativa et. III, cam. 2, Municipiul BraÅŸov, BraÅŸov, 500053, RomÃ¢nia</t>
  </si>
  <si>
    <t>Gestionarea Ã®n timp util È™i eficient de cÄƒtre Institutul Clinic Fundeni a crizei sanitare COVID-19</t>
  </si>
  <si>
    <t>INSTITUTUL CLINIC FUNDENI/Manager spital</t>
  </si>
  <si>
    <t>Strada Sos. Fundeni nr. 258, Sector 2, Municipiul BucureÅŸti, BucureÅŸti, 022328, RomÃ¢nia</t>
  </si>
  <si>
    <t>Consolidarea capacitÄƒÈ›ii de gestionare a crizei sanitare COVID -19 la Spitalul de Pneumoftizologie Sibiu</t>
  </si>
  <si>
    <t>SPITALUL DE PNEUMOFTIZIOLOGIE SIBIU</t>
  </si>
  <si>
    <t>Strada Aleea  Filozofilor nr. 3-5, -, Municipiul Sibiu, Sibiu, 550196, RomÃ¢nia</t>
  </si>
  <si>
    <t>G A</t>
  </si>
  <si>
    <t xml:space="preserve">4406223-UAT JUDETUL SIBIU _x000D_
</t>
  </si>
  <si>
    <t>COmbaterea Virusului prin Dotarea Spitalului Clinic de Neuropsihiatrie Craiova</t>
  </si>
  <si>
    <t>SPITALUL CLINIC DE NEUROPSIHIATRIE</t>
  </si>
  <si>
    <t>Strada CALEA BUCURESTI nr. 99, Municipiul Craiova, Dolj, 200473, RomÃ¢nia</t>
  </si>
  <si>
    <t>FAZAREA PROIECTULUI SISTEM DE MANAGEMENT INTEGRAT AL DESEURILOR ÃŽN JUDETUL CLUJ</t>
  </si>
  <si>
    <t>R M</t>
  </si>
  <si>
    <t>Elaborarea a 3 planuri de management pentru situri Natura 2000 din judeÈ›ul Alba</t>
  </si>
  <si>
    <t>ASOCIAÅ¢IA "BIOUNIVERS" VÄ‚LIÅžOARA</t>
  </si>
  <si>
    <t>Strada PrincipalÄƒ nr. 3A, Sat VÄƒliÈ™oara, Livezile, Alba, 517393, RomÃ¢nia</t>
  </si>
  <si>
    <t>L L</t>
  </si>
  <si>
    <t xml:space="preserve">5531224-AGENTIA PENTRU PROTECTIA MEDIULUI ALBA_x000D_
</t>
  </si>
  <si>
    <t>CreÈ™terea gradului de protecÈ›ie È™i conservare a biodiversitÄƒÈ›ii prin implementarea Planului de management al Sitului NATURA 2000 ROSPA0106 Valea Oltului Inferior</t>
  </si>
  <si>
    <t>AGENTIA PENTRU PROTECTIA MEDIULUI OLT</t>
  </si>
  <si>
    <t>Strada Ion Morosanu nr. 3, Municipiul Slatina, Olt, RomÃ¢nia</t>
  </si>
  <si>
    <t xml:space="preserve">19198538-ASOCIATIA PENTRU O ROMANIE DESCHISA (APRD)_x000D_
</t>
  </si>
  <si>
    <t>Dezvoltarea infrastructurii de apÄƒ È™i apÄƒ uzatÄƒ din JudeÈ›ul Suceava Ã®n perioada 2014 - 2020</t>
  </si>
  <si>
    <t>Fazarea Proiectului Sistem de management integrat al deseurilor in judetul Braila</t>
  </si>
  <si>
    <t>UNITATEA ADMINISTRATIV TERITORIALÄ‚ A JUDEÅ¢ULUI BRÄ‚ILA</t>
  </si>
  <si>
    <t>Strada Piata Independentei nr. 1, Municipiul BrÄƒila, BrÄƒila, 810210, RomÃ¢nia</t>
  </si>
  <si>
    <t>V N</t>
  </si>
  <si>
    <t>Planificarea managementului conservarii biodiversitatii in situl Natura 2000 ROSPA00060 Lacurile Tasaul â€“ Corbu</t>
  </si>
  <si>
    <t>ASOCIAÅ¢IA "BLACK SEA SPA"</t>
  </si>
  <si>
    <t>Strada Mircea cel BÄƒtrÃ¢n nr. 4, etaj 1, ap. 9, biroul nr.  4, Municipiul ConstanÅ£a, ConstanÅ£a, 900744, RomÃ¢nia</t>
  </si>
  <si>
    <t>MANAGEMENT EFICIENT ANTI-COVID LA NIVELUL DGASPC GIURGIU - MACOV</t>
  </si>
  <si>
    <t xml:space="preserve">9902350-DIRECÅ¢IA GENERALÄ‚ DE ASISTENÅ¢Ä‚ SOCIALÄ‚ ÅžI PROTECÅ¢IA COPILULUI GIURG_x000D_
</t>
  </si>
  <si>
    <t>Cresterea capacitatii de gestionare a crizei sanitare COVID-19 in Municipiul Oradea si Judetul Bihor</t>
  </si>
  <si>
    <t>SPITAL CLINIC JUDETEAN DE URGENTA ORADEA</t>
  </si>
  <si>
    <t>Strada Republicii nr. 37, Municipiul Oradea, Bihor, 410167, RomÃ¢nia</t>
  </si>
  <si>
    <t xml:space="preserve">4208463-SPITALUL CLINIC MUNICIPAL "DR. GAVRIL CURTEANU" ORADEA_x000D_
</t>
  </si>
  <si>
    <t>CreÈ™terea capacitÄƒÈ›ii de gestionare a crizei sanitare COVID-19 in municipiul Carei</t>
  </si>
  <si>
    <t>Unitatea administrativ-teritoriala MUNICIPIUL CAREI</t>
  </si>
  <si>
    <t>Strada 1 Decembrie 1918  nr. 40, Municipiul Carei, Satu Mare, 445100, RomÃ¢nia</t>
  </si>
  <si>
    <t>Municipiul Carei</t>
  </si>
  <si>
    <t>E C</t>
  </si>
  <si>
    <t xml:space="preserve">Consolidarea capacitatii de gestionare a crizei sanitare COVID-19 de catre Spitalul Clinic de Pediatrie Sibiu </t>
  </si>
  <si>
    <t>SPITALUL CLINIC DE PEDIATRIE SIBIU</t>
  </si>
  <si>
    <t>Strada Pompeiu Onofreiu nr. 2-4,  JudeÅ£ul Sibiu, Sibiu, 550166, RomÃ¢nia</t>
  </si>
  <si>
    <t xml:space="preserve"> JudeÅ£ul Sibiu</t>
  </si>
  <si>
    <t xml:space="preserve">4270740-MUNICIPIUL SIBIU_x000D_
</t>
  </si>
  <si>
    <t>Elaborarea planului de management pentru situl de importanÈ›Äƒ comunitarÄƒ ROSCI0018 CÄƒldÄƒrile ZÄƒbalei Ã®mpreunÄƒ cu aria naturalÄƒ protejatÄƒ 2810. CÄƒldÄƒrile ZÄƒbalei-ZÃ¢rna MicÄƒ-RÄƒoaza</t>
  </si>
  <si>
    <t>B I</t>
  </si>
  <si>
    <t>Elaborarea Planurilor de Management pentru ariile protejate ROSPA0109 AcumulÄƒrile BelceÈ™ti, ROSCI0222 SÄƒrÄƒturile Jijia InferioarÄƒ Prut, ROSPA0042 EleÈ™teele Jijiei È™i Miletinului È™i 2.553. Balta Teiva ViÈ™ina</t>
  </si>
  <si>
    <t>SOCIETATEA ORNITOLOGICA ROMANA</t>
  </si>
  <si>
    <t>Strada Hristo Botev nr. 3, apartament 6, Municipiul BucureÅŸti, BucureÅŸti, 030231, RomÃ¢nia</t>
  </si>
  <si>
    <t>T L</t>
  </si>
  <si>
    <t>ÃŽmbunÄƒtÄƒÈ›irea stÄƒrii de conservare a biodiversitÄƒÈ›ii Ã®n ROSPA 0115 Defileul Crisului Repede â€“ Valea Iadului prin elaborarea planului de management</t>
  </si>
  <si>
    <t>ASOCIATIA CENTRUL PENTRU ARII PROTEJATE SI DEZVOLTARE DURABILA BIHOR</t>
  </si>
  <si>
    <t>Strada PiaÅ£a "1 Decembrie" nr. 4-6, etaj 1, camera 8, Municipiul Oradea, Bihor, 410068, RomÃ¢nia</t>
  </si>
  <si>
    <t>Planificarea managementului conservÄƒrii biodiversitÄƒÈ›ii Ã®n 5 situri Natura 2000 - ROSCI0131 OlteniÈ›a-MostiÈ™tea-Chiciu (incluzÃ¢nd rezervaÈ›ia naturalÄƒ IV.20. Ostrovul Haralambie), ROSPA0021 CiocÄƒneÅŸti â€“ DunÄƒre (incluzÃ¢nd rezervaÈ›ia naturalÄƒ IV.21 Ostrovul CiocÄƒneÈ™ti), ROSPA0055 Lacul GÄƒlÄƒÅ£ui, ROSPA0105 Valea MostiÅŸtea È™i ROSPA0136 OlteniÅ£a â€“ Ulmeni</t>
  </si>
  <si>
    <t>Strada Mircea Voda nr. 40, Bl. M11, Sc.2, Ap.50, Sector 3, Municipiul BucureÅŸti, BucureÅŸti, 030669, RomÃ¢nia</t>
  </si>
  <si>
    <t xml:space="preserve">Cale de rulare paralelÄƒ cu pista </t>
  </si>
  <si>
    <t>Sistem inteligent de monitorizare a consumurilor energetice in cadrul CEMACON SA</t>
  </si>
  <si>
    <t>C B</t>
  </si>
  <si>
    <t>LucrÄƒri de reabilitare pentru poduri, podeÅ£e ÅŸi tuneluri de cale feratÄƒ - Sucursala RegionalÄƒ  de CÄƒi Ferate TimiÅŸoara faza a II a</t>
  </si>
  <si>
    <t>A C</t>
  </si>
  <si>
    <t>Reabilitarea sistemului de termoficare urbanÄƒ la nivelul municipiului Oradea pentru perioada 2009-2028, Ã®n scopul conformÄƒrii la legislaÈ›ia de mediu È™i creÈ™terii eficienÈ›ei energetice â€“ Etapa II</t>
  </si>
  <si>
    <t>CreÅŸterea capacitÄƒÅ£ii portante ÅŸi modernizarea pistei de decolare aterizare ÅŸi a suprafeÅ£elor de miÅŸcare aferente la  Aeroportul InternaÅ£ional "George Enescu" BacÄƒu</t>
  </si>
  <si>
    <t>Remorcher multifuncÈ›ional cu clasÄƒ de gheaÈ›Äƒ, avÃ¢nd zona de navigaÈ›ie 3 - cÄƒi navigabile interioare (2 buc.) È™i Remorcher multifuncÈ›ional cu clasÄƒ de gheaÈ›Äƒ, avÃ¢nd zona de navigaÈ›ie maritim costierÄƒ (2 buc.)</t>
  </si>
  <si>
    <t>Modernizarea staÅ£iilor de cale feratÄƒ SfÃ¢ntu Gheorghe ÅŸi TÃ¢rgu MureÅŸ faza a II a</t>
  </si>
  <si>
    <t>F I</t>
  </si>
  <si>
    <t xml:space="preserve">Dezvoltarea facilitÄƒÅ£ilor de pregÄƒtire È™i a capabilitÄƒÈ›ilor de intervenÈ›ie necesare  gestionÄƒrii situaÅ£iilor de urgenÅ£Äƒ Ã®n domeniul CBRNe È™i pirotehnic asociat, generate de acte de rea-voinÅ£Äƒ </t>
  </si>
  <si>
    <t>SERVICIUL ROMÃ‚N DE INFORMAÈšII PRIN UNITATEA MILITARÄ‚ 0929 BUCUREÈ˜TI</t>
  </si>
  <si>
    <t>Strada FrancezÄƒ nr. 48-50, PARTENER 1 - LIDER PROIECT, Municipiul BucureÅŸti, BucureÅŸti, 030105, RomÃ¢nia</t>
  </si>
  <si>
    <t xml:space="preserve">4204291-UM 0472 BUCUREÈ˜TI_x000D_
4203997-Inspectoratul General pentru SituaÈ›ii de UrgenÈ›Äƒ_x000D_
4283635-SERVICIUL DE PROTECÅ¢IE ÅžI PAZÄ‚ - U.M. 0149 BUCUREÅžTI_x000D_
4204259-SERVICIUL ROMAN DE INFORMATII PRIN INSTITUTUL PENTRU TEHNOLOGII AVA_x000D_
4204208-UNITATEA MILITARA 0466 BUCURESTI_x000D_
</t>
  </si>
  <si>
    <t>Studiu de sustenabilitate si eficientizare a retelei feroviare din Romania</t>
  </si>
  <si>
    <t>AUTORITATEA PENTRU REFORMÄ‚ FEROVIARÄ‚</t>
  </si>
  <si>
    <t>Strada Bd. Dinicu Golescu nr. 38, Municipiul BucureÅŸti, BucureÅŸti, RomÃ¢nia</t>
  </si>
  <si>
    <t>Aplicatie de Smart Metering consumuri utilitati</t>
  </si>
  <si>
    <t>COMELF SA</t>
  </si>
  <si>
    <t>Strada Industriei nr. 4, Municipiul BistriÅ£a, BistriÅ£a-NÄƒsÄƒud, RomÃ¢nia</t>
  </si>
  <si>
    <t>Studiu Tehnic De SoluÈ›ie - Sistem De Monitorizare Consumuri Energetice</t>
  </si>
  <si>
    <t>INFOPRESS GROUP SA</t>
  </si>
  <si>
    <t>Strada Piata Gutenberg nr. 1, Municipiul Odorheiu Secuiesc, Harghita, 535600, RomÃ¢nia</t>
  </si>
  <si>
    <t>Municipiul Odorheiu Secuiesc</t>
  </si>
  <si>
    <t>B L</t>
  </si>
  <si>
    <t>Modernizarea infrastructurii hardware È™i software a Sistemului NaÈ›ional Unic pentru Apeluri de UrgenÈ›Äƒ</t>
  </si>
  <si>
    <t>Strada Splaiul Independentei nr. 323A, Municipiul BucureÅŸti, BucureÅŸti, 060044, RomÃ¢nia</t>
  </si>
  <si>
    <t>V I</t>
  </si>
  <si>
    <t>RÄƒspunsul eficient salveazÄƒ vieÈ›i II</t>
  </si>
  <si>
    <t>Evaluare</t>
  </si>
  <si>
    <t>Selectat pentru finanÅ£are</t>
  </si>
  <si>
    <t>Sistem Integrat Suport pentru Gestionarea SituaÅ£iilor de UrgenÈ›Äƒ COVID-19 la nivelul Spitalului Municipal de UrgenÈ›Äƒ â€œElena Beldimanâ€ BÃ®rlad</t>
  </si>
  <si>
    <t>SPITALUL MUNICIPAL DE URGENÅ¢Ä‚ "ELENA BELDIMAN"</t>
  </si>
  <si>
    <t>Strada Republicii nr. 300, Municipiul BÃ®rlad, Vaslui, 731054, RomÃ¢nia</t>
  </si>
  <si>
    <t>Municipiul BÃ®rlad</t>
  </si>
  <si>
    <t>Modernizarea infrastructurii hardware È™i software a Platformei Comune TETRA</t>
  </si>
  <si>
    <t>Fazarea proiectului Sistem de Management Integrat al DeÈ™eurilor Ã®n judeÈ›ul ConstanÈ›a</t>
  </si>
  <si>
    <t>JUDETUL CONSTANTA</t>
  </si>
  <si>
    <t>Strada B-dul Tomis nr. 51, Municipiul ConstanÅ£a, ConstanÅ£a, 900725, RomÃ¢nia</t>
  </si>
  <si>
    <t>Planificarea managementului conservÄƒrii biodiversitÄƒÈ›ii Ã®n 2 situri Natura 2000 - ROSPA0024 ConfluenÈ›a Olt-DunÄƒre È™i ROSCI0044 Corabia Turnu-MÄƒgurele, incluzÃ¢nd aria naturalÄƒ protejatÄƒ de interes naÈ›ional B10. Ostrovul Mare</t>
  </si>
  <si>
    <t>Elaborarea planului de management pentru situl de importanÈ›Äƒ comunitarÄƒ Natura 2000 ROSCI0228 È˜indriliÈ›a</t>
  </si>
  <si>
    <t>CONSTRUIRE TERMINAL  SOSIRI  CURSE EXTERNE PASAGERI</t>
  </si>
  <si>
    <t>SOCIETATEA NAÅ¢IONALÄ‚ "AEROPORTUL INTERNAÅ¢IONAL TIMIÅžOARA-TRAIAN VUIA-" SA</t>
  </si>
  <si>
    <t>Strada Aeroportului  nr. 2, Ghiroda, TimiÅŸ, 3007200, RomÃ¢nia</t>
  </si>
  <si>
    <t>MÄƒsuri adecvate de management pentru conservarea biodiversitÄƒÈ›ii, promovarea culturii tradiÈ›ionale a comunitÄƒÈ›ilor locale È™i a ecoturismului Ã®n Parcul NaÈ›ional Cozia È™i Ã®n siturile Natura 2000 din zona acestuia</t>
  </si>
  <si>
    <t>R.N.P. ROMSILVA-ADMINISTRAÅ¢IA PARCULUI NAÅ¢IONAL COZIA RA</t>
  </si>
  <si>
    <t>Strada Lotrului nr. 8A, OraÅŸ Brezoi, VÃ¢lcea, 245500, RomÃ¢nia</t>
  </si>
  <si>
    <t>OraÅŸ Brezoi</t>
  </si>
  <si>
    <t>P P</t>
  </si>
  <si>
    <t>Fazarea proiectului Reabilitarea sistemului de alimentare cu apÄƒ, a sistemului de canalizare È™i a staÈ›iilor de epurare Ã®n aglomerÄƒrile Vaslui, BÃ¢rlad, HuÈ™i È™i NegreÅŸti â€“ judeÈ›ul Vaslui  CCI [  2011 RO 161 PR 007]</t>
  </si>
  <si>
    <t>T E</t>
  </si>
  <si>
    <t>LucrÄƒri de reabilitare pentru poduri, podeÈ›e È™i tuneluri de cale feratÄƒ - SRCF IaÈ™i faza a II a</t>
  </si>
  <si>
    <t xml:space="preserve"> â€œSuplimentarea capacitatilor de operare pentru pista de decolare aterizare si platforma de stationare a aeronavelor de la Aeroportul Iasiâ€</t>
  </si>
  <si>
    <t>AEROPORTUL IASI RA</t>
  </si>
  <si>
    <t>Strada MOARA DE VANT nr. 34,  JudeÅ£ul IaÅŸi, IaÅŸi, 700377, RomÃ¢nia</t>
  </si>
  <si>
    <t xml:space="preserve"> JudeÅ£ul IaÅŸi</t>
  </si>
  <si>
    <t>V C</t>
  </si>
  <si>
    <t>Reabilitarea sistemului de termoficare urbanÄƒ la nivelul Municipiului RÃ¢mnicu VÃ¢lcea pentru perioada 2009-2028 Ã®n scopul conformÄƒrii la legislaÈ›ia de mediu È™i creÈ™terii eficienÈ›ei energetice â€“ etapa  II</t>
  </si>
  <si>
    <t>JUDEÅ¢UL VÃ‚LCEA</t>
  </si>
  <si>
    <t>Strada General Praporgescu  nr. 1, Municipiul RÃ¢mnicu VÃ¢lcea, VÃ¢lcea, 240595, RomÃ¢nia</t>
  </si>
  <si>
    <t>Gestionarea de cÄƒtre Spitalul Universitar de UrgenÈ›Äƒ Elias a crizei sanitare COVID-19</t>
  </si>
  <si>
    <t>SPITALUL UNIVERSITAR DE URGENTA ELIAS</t>
  </si>
  <si>
    <t>Strada Bd. Marasti nr. 17, Sector 1, Municipiul BucureÅŸti, BucureÅŸti, 011461, RomÃ¢nia</t>
  </si>
  <si>
    <t>ÃŽntÄƒrirea capacitÄƒÈ›ii pentru managementul adaptativ al capitalului natural din Parcul NaÈ›ional Retezat (incluzÃ¢nd rezervaÈ›iile 2.494 Gemenele, 2.496 PeÈ™tera Zeicului), Ã®mpreunÄƒ cu siturile Natura 2000 suprapuse parÈ›ial - ROSCI0217 Retezat È™i ROSPA0084 MunÈ›ii Retezat</t>
  </si>
  <si>
    <t>R.N.P. ROMSILVA - ADMINISTRATIA PARCULUI NATIONAL RETEZAT RA</t>
  </si>
  <si>
    <t>Strada loc. Nucsoara nr. nr. 284, SÄƒlaÅŸu de Sus, Hunedoara, 337423, RomÃ¢nia</t>
  </si>
  <si>
    <t>SÄƒlaÅŸu de Sus</t>
  </si>
  <si>
    <t>â€žLucrÄƒri de reabilitare poduri, podeÈ›e È™i tuneluri de cale feratÄƒ â€“ Sucursala RegionalÄƒ de CÄƒi Ferate BucureÅŸti - Faza II â€</t>
  </si>
  <si>
    <t>Retehnologizarea sistemului centralizat de termoficare din Municipiul TimiÈ™oara Ã®n vederea conformÄƒrii la normele 	de protecÈ›ia mediului privind emisiile poluante Ã®n aer È™i pentru creÈ™terea eficienÈ›ei Ã®n alimentarea cu cÄƒldurÄƒ urbanÄƒ 	Etapa II</t>
  </si>
  <si>
    <t>MUNICIPIUL TIMISOARA</t>
  </si>
  <si>
    <t>Strada bd. C.D.Loga nr. 1, Municipiul TimiÅŸoara, TimiÅŸ, 300030, RomÃ¢nia</t>
  </si>
  <si>
    <t>Z I</t>
  </si>
  <si>
    <t>Modernizare statii de transformare ale E.ON Distributie Romania S.A. â€“ Lucrari de intarire a retelei electrice in amonte de punctul de racordare a capacitatilor de productie suplimentare in scopul preluarii energiei electrice produse din resurse regenerabile in conditii de siguranta a functionarii S.E.N. â€“ Statia 110/20kV Hirlau, Statia 110/20kV Pascani, Statia 110/20kV Gorban</t>
  </si>
  <si>
    <t>DELGAZ GRID S.A.</t>
  </si>
  <si>
    <t>Strada Pandurilor nr. 42, Etaj 4, Municipiul TÃ¢rgu MureÅŸ, MureÅŸ, 540544, RomÃ¢nia</t>
  </si>
  <si>
    <t>M F</t>
  </si>
  <si>
    <t>Elaborarea planului de management pentru ROSCI0373 RÃ¢ul MureÈ™ Ã®ntre BrÄƒniÈ™ca È™i Ilia È™i a planului de management pentru ROSPA0132 MunÈ›ii Metaliferi È™i ariile naturale protejate conexe</t>
  </si>
  <si>
    <t>ASOCIAÅ¢IA PENTRU PROMOVAREA VALORILOR NATURALE ÅžI CULTURALE ALE BANATULUI ÅžI CRIÅžANEI "EXCELSIOR"</t>
  </si>
  <si>
    <t>Strada Suceava nr. 18, Municipiul Arad, Arad, 310465, RomÃ¢nia</t>
  </si>
  <si>
    <t xml:space="preserve">4374369-AGENTIA PENTRU PROTECTIA MEDIULUI HUNEDOARA_x000D_
</t>
  </si>
  <si>
    <t>Fazarea proiectului EXTINDEREA SI REABILITAREA INFRASTRUCTURII DE APA SI APA UZATA IN JUDEÅ¢UL MARAMUREÅž</t>
  </si>
  <si>
    <t>Elaborarea Planurilor de management pentru ariile protejate ROSCI0310 Lacurile FÄƒlticeni, ROSCI0389 SÄƒrÄƒturile de la Gura IalomiÈ›ei - Mihai Bravu, ROSP0051 Iezerul CÄƒlÄƒraÈ™i, ROSPA0061 Lacul Techirghiol, ROSPA0101 Stepa Saraiu Horea, ROSPA0111 BerteÈ™tii de Sus - Gura IalomiÈ›ei</t>
  </si>
  <si>
    <t>Fazarea proiectului â€žSistem de management integrat al deÈ™eurilor Ã®n judeÈ›ul Bihorâ€</t>
  </si>
  <si>
    <t>JUDETUL BIHOR- Consiliul Judetean Bihor</t>
  </si>
  <si>
    <t>Strada Parcul Traian nr. 5, Municipiul Oradea, Bihor, 410033, RomÃ¢nia</t>
  </si>
  <si>
    <t>C H</t>
  </si>
  <si>
    <t>Elaborarea planurilor de management pentru ariile naturale protejate ROSCI0152 PÄƒdurea Floreanu - FrumuÈ™ica - Ciurea suprapusÄƒ cu  ROSPA0163 PÄƒdurea Floreanu - FrumuÈ™ica - Ciurea È™i rezervaÈ›ia naturalÄƒ FrumuÈ™ica, ROSCI0077 FÃ¢naÈ›ele BÃ¢rca suprapusÄƒ cu  ROSPA0158 Lacul CiurbeÈ™ti - FÃ¢naÈ›ele BÃ¢rca, ROSPA0150 AcumulÄƒrile SÃ¢rca - Podu Iloaiei È™i ROSCI0438 Spinoasa</t>
  </si>
  <si>
    <t>ASOCIAÅ¢IA SCUTIERII NATURII - AFJ</t>
  </si>
  <si>
    <t>Strada Teiului nr. 325B, MÄƒgura, BacÄƒu, 607305, RomÃ¢nia</t>
  </si>
  <si>
    <t>MÄƒgura</t>
  </si>
  <si>
    <t xml:space="preserve">4540852-AGENTIA PENTRU PROTECTIA MEDIULUI IASI_x000D_
37423654-AGENÅ¢IA NAÅ¢IONALÄ‚ PENTRU ARII NATURALE PROTEJATE_x000D_
</t>
  </si>
  <si>
    <t>Autostrada Sebes - Turda</t>
  </si>
  <si>
    <t>COmbaterea raspandirii VIrusului prin Dotarea Spitalului Clinic Municipal Filantropia din municipiul Craiova</t>
  </si>
  <si>
    <t>SPITALUL CLINIC MUNICIPAL FILANTROPIA CRAIOVA</t>
  </si>
  <si>
    <t>Strada Nicolae Titulescu nr. 40, Municipiul Craiova, Dolj, 200142, RomÃ¢nia</t>
  </si>
  <si>
    <t>Managementul adecvat al speciilor invazive din Romania, in conformitate cu Regulamentul UE 1143/2014 referitor la prevenirea si gestionarea introducerii si raspandirii speciilor alogene invazive</t>
  </si>
  <si>
    <t>A P</t>
  </si>
  <si>
    <t>Consolidarea capacitatii centrului medical din cadrul Serviciul de Protectie si Paza pentru gestionarea crizei sanitare COVID-19</t>
  </si>
  <si>
    <t>Dotarea centrelor rezidenÈ›iale din cadrul DAS Sibiu cu echipamente È™i materiale de protecÈ›ie a personalului angajat, Ã®n contextul pandemiei cauzate de COVID-19</t>
  </si>
  <si>
    <t>DIRECTIA DE ASISTENTA SOCIALA SIBIU</t>
  </si>
  <si>
    <t>Strada B-DUL VICTORIEI nr. 1-3, Municipiul Sibiu, Sibiu, RomÃ¢nia</t>
  </si>
  <si>
    <t>Consolidarea capacitatii de gestionare a crizei sanitare COVID-19 in cadrul Spitalului Clinic Judetean de Urgenta Sibiu</t>
  </si>
  <si>
    <t>SPITALUL CLINIC JUDETEAN DE URGENTA SIBIU</t>
  </si>
  <si>
    <t>Strada Bulevardul Corneliu Coposu nr. 2-4,  JudeÅ£ul Sibiu, Sibiu, 550245, RomÃ¢nia</t>
  </si>
  <si>
    <t>G F</t>
  </si>
  <si>
    <t>Reducerea consumului mediu de energie electricÄƒ la nivelul locuinÈ›elor</t>
  </si>
  <si>
    <t>IMPLEMENTAREA UNUI SISTEM DE MONITORIZARE INTELIGENTÄ‚ A DISTRIBUÅ¢IEI ÃŽNTR-O ZONÄ‚ OMOGENÄ‚ DE CONSUMATORI PREPONDERENT CASNICI DE ENERGIE ELECTRICÄ‚</t>
  </si>
  <si>
    <t>ASOCIATIA PENTRU DEZVOLTARE SI MEDIU - ADEMED</t>
  </si>
  <si>
    <t>Strada Sat Brebu Manastirei nr. 619, Brebu, Prahova, RomÃ¢nia</t>
  </si>
  <si>
    <t>Brebu</t>
  </si>
  <si>
    <t>G N</t>
  </si>
  <si>
    <t>Cresterea capacitatii de gestionare a crizei sanitare COVID-19 in cadrul Spitalului Clinic de Boli Infectioase din Cluj- Napoca</t>
  </si>
  <si>
    <t>SPITALUL CLINIC BOLI INFECTIOASE</t>
  </si>
  <si>
    <t>Strada Iuliu Moldovan nr. 23, Municipiul Cluj-Napoca, Cluj, 400348, RomÃ¢nia</t>
  </si>
  <si>
    <t>â€œManagementul conservativ al siturilor de importanÅ£Äƒ comunitarÄƒ ROSCI0382 RÃ¢ul TÃ¢rnava Mare Ã®ntre CopÅŸa ÅŸi MihalÅ£, ROSCI0431 PajiÅŸtile dintre Åžeica Mare ÅŸi Veseud ÅŸi ROSCI0312 Castanii comestibili de la Buiaâ€</t>
  </si>
  <si>
    <t>AGENTIA PENTRU PROTECTIA MEDIULUI SIBIU</t>
  </si>
  <si>
    <t>Strada HIPODROMULUI nr. 2A, Municipiul Sibiu, Sibiu, 550360, RomÃ¢nia</t>
  </si>
  <si>
    <t>T F</t>
  </si>
  <si>
    <t>Autostrada Transilvania - Sectiunea 3C, Subsectiunea 3C3 Biharia - Bors, km 59+100 - km 64+450</t>
  </si>
  <si>
    <t>RÃ¢ul Putna â€“ crearea sistemului de management integrat pentru Situl de Interes Comunitar RÃ¢ul Putna È™i ariile naturale protejate Ã®nvecinate: RÃ¢pa RoÈ™ie â€“ Dealu Morii, RezervaÈ›ia Algheanu È™i PÃ¢rÃ¢ul Bozu</t>
  </si>
  <si>
    <t>"ASOCIATIA PENTRU CONSERVAREA DIVERSITATII BIOLOGICE"</t>
  </si>
  <si>
    <t>Strada VrÃ¢ncioaia nr. 7, Municipiul FocÅŸani, Vrancea, RomÃ¢nia</t>
  </si>
  <si>
    <t>REALIZAREA MANAGEMENTULUI BIODIVERSITÄ‚ÈšII ÃŽN ARIA NATURALÄ‚ PROTEJATÄ‚ ROSCI0383 RÃ‚UL TÃ‚RNAVA MARE ÃŽNTRE ODORHEIU SECUIESC È˜I VÃ‚NÄ‚TORI</t>
  </si>
  <si>
    <t>ASOCIATIA VANATORILOR SI PESCARILOR SPORTIVI "TARNAVA MARE"</t>
  </si>
  <si>
    <t>Strada Taberei nr. 18, Municipiul Odorheiu Secuiesc, Harghita, RomÃ¢nia</t>
  </si>
  <si>
    <t>Management durabil pentru conservarea biodiversitÄƒÈ›ii prin realizarea planului de management al ariilor naturale protejate ROSCI0316 Lunca RÃ¢ului Doamnei È™i ROSCI0268 Valea VÃ¢lsanului</t>
  </si>
  <si>
    <t>Strada Albisoarei nr. 2, Municipiul Craiova, Dolj, 200395, RomÃ¢nia</t>
  </si>
  <si>
    <t xml:space="preserve">4317983-AGENTIA PENTRU PROTECTIA MEDIULUI ARGES/agentie de mediu_x000D_
</t>
  </si>
  <si>
    <t>Notificare 14</t>
  </si>
  <si>
    <t>Implementarea Planului de Management pentru aria naturalÄƒ protejatÄƒ ROSCI0263 Valea Ierii</t>
  </si>
  <si>
    <t>Ã®ntreprindere micÄƒ</t>
  </si>
  <si>
    <t>Strada Fagului nr. 11, Municipiul Cluj-Napoca, Cluj, 400483, RomÃ¢nia</t>
  </si>
  <si>
    <t>Elaborarea planurilor de management pentru siturile de importanta comunitarÄƒ ROSCI 0042 Codru Moma, ROSCI 0055 Dealul CetaÅ£ii LempeÅŸ - MlaÅŸtina HÄƒrman, ROSCI 0170 PÄƒdurea ÅŸi mlaÅŸtinile eutrofe de la Prejmer, ROSCI 0195 Piatra Mare ÅŸi ROSCI 0207 PostÄƒvarul</t>
  </si>
  <si>
    <t>Strada LungÄƒ nr. 167, -, Municipiul BraÅŸov, BraÅŸov, 500051, RomÃ¢nia</t>
  </si>
  <si>
    <t>N I</t>
  </si>
  <si>
    <t xml:space="preserve">36033017-ASOCIATIA PENTRU EDUCATIE SI CONSERVAREA NATURII_x000D_
</t>
  </si>
  <si>
    <t>Elaborarea Planului de management al sitului Natura 2000 Oituz-Ojdula</t>
  </si>
  <si>
    <t>OCOLUL SILVIC PRIVAT BREÅ¢CU</t>
  </si>
  <si>
    <t>Strada Principala nr. 5, BreÅ£cu, Covasna, 527060, RomÃ¢nia</t>
  </si>
  <si>
    <t>BreÅ£cu</t>
  </si>
  <si>
    <t>Varianta de ocolire Timisoara Sud</t>
  </si>
  <si>
    <t>Elaborare Studiu de Fezabilitate si Proiect Tehnic pentru â€œDrum de mare viteza Ploiesti â€“ Buzau</t>
  </si>
  <si>
    <t>Varianta de ocolire Sf. Gheorghe</t>
  </si>
  <si>
    <t>O C</t>
  </si>
  <si>
    <t>Implementarea de mÄƒsuri active de conservare pe teritoriul Sitului Natura 2000 ROSCI0129 Nordul Gorjului de Vest care vizeazÄƒ reconstrucÈ›ia ecologicÄƒ a habitatelor 4070* TufÄƒriÅŸuri cu Pinus mugo ÅŸi Rhododendron myrtifolium, 9260 VegetaÅ£ie forestierÄƒ cu Castanea sativa, 91E0* PÄƒduri aluviale cu Alnus glutinosa ÅŸi Fraxinus excelsior, È™i 3240 VegetaÈ›ie lemnoasÄƒ cu Salix eleagnos de-a lungul rÃ¢urilor montane</t>
  </si>
  <si>
    <t>ASOCIATIA "CAMERA DE COMERT SI INDUSTRIE ROMANIA - JAPONIA"</t>
  </si>
  <si>
    <t>camera de comerÅ£</t>
  </si>
  <si>
    <t>Strada Piata Montreal nr. 10, Municipiul BucureÅŸti, BucureÅŸti, 011469, RomÃ¢nia</t>
  </si>
  <si>
    <t>G B</t>
  </si>
  <si>
    <t>FAZAREA PROIECTULUI EXTINDEREA SI REABILITAREA SISTEMELOR DE ALIMENTARE CU APA SI APA UZATA IN JUDETUL GORJ</t>
  </si>
  <si>
    <t>Proiectul regional de dezvoltare a infrastructurii de apÄƒ È™i apÄƒ uzatÄƒ din judeÈ›ul TimiÈ™, Ã®n perioada 2014-2020</t>
  </si>
  <si>
    <t>Implementarea unei dane specializate Ã®ntr-o zonÄƒ cu adÃ¢ncimi mari (Dana 80)</t>
  </si>
  <si>
    <t>Sistem de contorizare avansatÄƒ pentru reducerea consumurilor energetice la CELCO SA -  Fabrica de var</t>
  </si>
  <si>
    <t>CELCO SA</t>
  </si>
  <si>
    <t>Strada Åžoseaua INDUSTRIALÄ‚ nr. 5, Municipiul ConstanÅ£a, Åžoseaua INDUSTRIALÄ‚, Nr. 5, Judet ConstanÅ£a, Municipiul ConstanÅ£a, ConstanÅ£a, RomÃ¢nia</t>
  </si>
  <si>
    <t>D È˜</t>
  </si>
  <si>
    <t>Sistem de detectare a cutiilor de osii supraÃ®ncÄƒlzite ÅŸi a frÃ¢nelor strÃ¢nse Faza II</t>
  </si>
  <si>
    <t>È˜ R</t>
  </si>
  <si>
    <t>Fazarea Proiectului  Reabilitarea È™i modernizarea sistemului de alimentare cu apÄƒ È™i canalizare Ã®n regiunea ConstanÈ›a - IalomiÈ›a</t>
  </si>
  <si>
    <t xml:space="preserve">Elaborare studiu de fezabilitate pentru obiectivul Autostrada Timisoara - Moravita </t>
  </si>
  <si>
    <t xml:space="preserve">24367374-INSPECTORATUL GENERAL DE AVIATIE AL MINISTERULUI INTERNELOR SI REF_x000D_
26361041-SERVICIUL DE AMBULANTA BUCURESTI - ILFOV/MANAGER GENERAL_x000D_
</t>
  </si>
  <si>
    <t xml:space="preserve">Varianta de ocolire Targu Mures </t>
  </si>
  <si>
    <t>Modernizare staÈ›ii de transformare din gestiunea Delgaz Grid Ã®n scopul preluÄƒrii energiei electrice produse din surse regenerabile Ã®n condiÈ›ii de siguranÈ›Äƒ a funcÈ›ionÄƒrii la SEN - staÈ›iile HuÈ™i, StÄƒnileÈ™ti, VetriÈ™oaia, FÄƒlciu, Murgeni.</t>
  </si>
  <si>
    <t>Fazarea proiectului reabilitarea infrastructurii de miscare a Aeroportului Craiova</t>
  </si>
  <si>
    <t>REGIA AUTONOMA AEROPORTUL CRAIOVA</t>
  </si>
  <si>
    <t>Strada Calea Bucuresti nr. 325A, Municipiul Craiova, Dolj, 200785, RomÃ¢nia</t>
  </si>
  <si>
    <t>Elaborare Studiu de Fezabilitate si Proiect Tehnic pentru â€œDrum de mare viteza Focsani - Bacauâ€</t>
  </si>
  <si>
    <t>Reducerea consumului de energie la nivelul SC Zoppas SRL prin implementarea unui sistem de monitorizare performant.</t>
  </si>
  <si>
    <t>ZOPPAS INDUSTRIES ROMANIA SRL</t>
  </si>
  <si>
    <t>Strada Drumul Cenadului nr. 24, OraÅŸ SÃ¢nnicolau Mare, TimiÅŸ, 305600, RomÃ¢nia</t>
  </si>
  <si>
    <t>OraÅŸ SÃ¢nnicolau Mare</t>
  </si>
  <si>
    <t>N D</t>
  </si>
  <si>
    <t>Fazarea proiectului Sistem de management integrat al deÅŸeurilor Ã®n judeÅ£ul Alba</t>
  </si>
  <si>
    <t xml:space="preserve"> JUDEÅ¢UL ALBA</t>
  </si>
  <si>
    <t>Strada Piata Ion I C Bratianu nr. 1, Municipiul Alba Iulia, Alba, 510118, RomÃ¢nia</t>
  </si>
  <si>
    <t>Fazarea proiectului Sistem de management integrat al deseurilor in judetul Prahova</t>
  </si>
  <si>
    <t>JUDETUL PRAHOVA/-</t>
  </si>
  <si>
    <t>Strada Bd. Republicii nr. 2-4, Municipiul PloieÅŸti, Prahova, 100066, RomÃ¢nia</t>
  </si>
  <si>
    <t>Drum TransRegio (TR ISTER) Braila - Slobozia - Calarasi - Chiciu, Etapa I - Pasaj denivelat pe DN21, km 105+500</t>
  </si>
  <si>
    <t>Strada Eroilor nr. 7, Municipiul GalaÅ£i, GalaÅ£i, 800119, RomÃ¢nia</t>
  </si>
  <si>
    <t>C N</t>
  </si>
  <si>
    <t>Extindere È™i dotare A.T.I. Spital Municipal Lupeni (Spital suport pacienÈ›i COVID-19 pozitiv)</t>
  </si>
  <si>
    <t>MUNICIPIUL LUPENI</t>
  </si>
  <si>
    <t>Strada Revolutiei nr. 2, Municipiul Lupeni, Hunedoara, 335600, RomÃ¢nia</t>
  </si>
  <si>
    <t>Strada Traian nr. 89, Municipiul Drobeta-Turnu Severin, MehedinÅ£i, RomÃ¢nia</t>
  </si>
  <si>
    <t>F L</t>
  </si>
  <si>
    <t>Dotarea UnitÄƒÈ›ii de Primire UrgenÈ›e din cadrul Spitalului Clinic de UrgenÈ›Äƒ pentru Copii Cluj-Napoca Ã®n contextul pandemiei COVID-19</t>
  </si>
  <si>
    <t>Management adecvat Ã®n vederea conservÄƒrii biodiversitÄƒÅ£ii din ariile naturale protejate ROSCI0005 Balta AlbÄƒ-Amara-JirlÄƒu-Lacul SÄƒrat CÃ¢ineni, ROSPA0004 Balta AlbÄƒ-Amara-JirlÄƒu, 2.271 Balta AlbÄƒ, 2.272 Balta Amara, 2.260 Lacul JirlÄƒu-ViÅŸani</t>
  </si>
  <si>
    <t>Strada Zona Bazar nr. bl.1A, etj.2 ap.7, Municipiul BuzÄƒu, BuzÄƒu, 120036, RomÃ¢nia</t>
  </si>
  <si>
    <t>Gestionarea crizei sanitare COVID-19 la nivelul DGASPC Gorj</t>
  </si>
  <si>
    <t>JUDEÅ¢UL GORJ</t>
  </si>
  <si>
    <t>Strada Victoriei nr. 4, Municipiul TÃ¢rgu Jiu, Gorj, 210165, RomÃ¢nia</t>
  </si>
  <si>
    <t xml:space="preserve">9247854-DIRECÅ¢IA GENERALÄ‚ DE ASISTENÅ¢Ä‚ SOCIALÄ‚ ÅžI PROTECÅ¢IA COPILULUI GORJ_x000D_
</t>
  </si>
  <si>
    <t>IMPLEMENTARE SISTEM DE MÄ‚SURARE INTELIGENT ÃŽN MUNICIPIUL CRAIOVA, ZONA CENTRALA â€“ PARÅ¢IAL ÅžI SÄ‚RARI â€“ cca. 10.000 CONSUMATORI DIN MUNICIPIUL CRAIOVA</t>
  </si>
  <si>
    <t>Elaborarea planului de management pentru ROSPA0078 MlaÅŸtina Satchinez, ROSCI0115 Mlastina Satchinez ÅŸi 2.740 RezervaÈ›ia MlaÅŸtinile Satchinez</t>
  </si>
  <si>
    <t>Fazarea proiectului Sistem de management integrat al deÈ™eurilor solide Ã®n judeÈ›ul VÃ¢lcea</t>
  </si>
  <si>
    <t>Elaborarea planurilor de management pentru ROSCI0287 ComloÈ™u Mare, ROSCI0338 PÄƒdurea Paniova È™i ROSCI0345 PajiÈ™tea Cenad</t>
  </si>
  <si>
    <t>Dotarea UnitÄƒÈ›ii de Primiri UrgenÈ›e È™i a SecÈ›iei Anestezie Terapie IntensivÄƒ ale Spitalului Clinic de UrgenÈ›Äƒ â€žBagdasar - Arseniâ€ BucureÈ™ti pentru gestionarea crizei COVID - 19</t>
  </si>
  <si>
    <t>SPITALUL CLINIC DE URGENTA " BAGDASAR-ARSENI "</t>
  </si>
  <si>
    <t>UnitÄƒÅ£i cu personalitate juridicÄƒ aflate Ã®n subordinea, sub autoritatea sau Ã®n coordonarea Ministerului SÄƒnÄƒtÄƒÅ£ii</t>
  </si>
  <si>
    <t>Strada È˜oseaua Berceni nr. 12, Municipiul BucureÅŸti, BucureÅŸti, 041915, RomÃ¢nia</t>
  </si>
  <si>
    <t>Elaborarea planului de management pentru siturile Natura 2000 â€“ ROSPA0139 Piemontul MunÈ›ilor Metaliferi â€“ VinÈ›u (incluzÃ¢nd rezervaÈ›ia naturalÄƒ 2.519 MÄƒgura Uroiului) È™i ROSCI0419 MureÈ™ul Mijlociu â€“ Cugir</t>
  </si>
  <si>
    <t>B P</t>
  </si>
  <si>
    <t>CreÈ™terea capacitÄƒÈ›ii de gestionare a crizei sanitare COVID-19 la Spitalul Clinic JudeÈ›ean de UrgenÈ›Äƒ Arad</t>
  </si>
  <si>
    <t>JUDEÅ¢UL ARAD</t>
  </si>
  <si>
    <t>Strada Corneliu Coposu nr. 22, Municipiul Arad, Arad, 310003, RomÃ¢nia</t>
  </si>
  <si>
    <t xml:space="preserve">3519925-MUNICIPIUL ARAD_x000D_
</t>
  </si>
  <si>
    <t>Elaborarea planurilor de management pentru ariile naturale protejate ROSCI0246 Tinovul Luci È™i rezervaÈ›ia 2.465  Tinovul Luci È™i respectiv ROSCI0241 Tinovul Apa Lina - Honcsok, ROSPA0169  Tinovul Apa Lina - Honcsok È™i rezervaÈ›ia 2.467 Tinovul de la PlÄƒieÈ™ii de Jos</t>
  </si>
  <si>
    <t>ASOCIATIA MEDIO PRO</t>
  </si>
  <si>
    <t>Strada Lunga  nr. 186, Cristian, BraÅŸov, RomÃ¢nia</t>
  </si>
  <si>
    <t>Cristian</t>
  </si>
  <si>
    <t xml:space="preserve">4245755-AGENTIA PENTRU PROTECTIA MEDIULUI HARGHITA_x000D_
</t>
  </si>
  <si>
    <t>Fazarea proiectului Masuri pentru reducerea riscului la inundatii in bazinul hidrografic Prut - Barlad</t>
  </si>
  <si>
    <t>N V</t>
  </si>
  <si>
    <t>Managementul Integrat al PodiÈ™ului Nord Dobrogean</t>
  </si>
  <si>
    <t>ASOCIAÅ¢IA PENTRU DEZVOLTARE DURABILÄ‚ DAKIA</t>
  </si>
  <si>
    <t>Strada Aleea Romancierilor nr. 4, bl. Z17, sc. A, et. 3, ap. 21, sector 6, Bucuresti, Municipiul BucureÅŸti, BucureÅŸti, 061793, RomÃ¢nia</t>
  </si>
  <si>
    <t xml:space="preserve">5704392-PROGRESUL SILVIC_x000D_
</t>
  </si>
  <si>
    <t>Managementul participativ al siturilor Natura 2000 Pricop-Huta-Certeze, Tisa SuperioarÄƒ ÅŸi al ariei naturale protejate PÄƒdurea RoniÅŸoara</t>
  </si>
  <si>
    <t>Strada Gheorghe Bilascu nr. 20/1, sediu pe durata implementarii proiectului POIM 118881, Municipiul Baia Mare, MaramureÅŸ, 430243, RomÃ¢nia</t>
  </si>
  <si>
    <t>Conservarea padurii CARAORMAN</t>
  </si>
  <si>
    <t xml:space="preserve">26682637-ASOCIAÅ¢IA DANUBIU_x000D_
</t>
  </si>
  <si>
    <t>CreÈ™terea capacitÄƒÈ›ii Sistemului Energetic NaÈ›ional pentru preluarea energiei produse din resurse regenerabile</t>
  </si>
  <si>
    <t>LEA 400kV d.c. Gutinas-Smardan</t>
  </si>
  <si>
    <t>COMPANIA NATIONALA DE TRANSPORT AL ENERGIEI ELECTRICE "TRANSELECTRICA" SA</t>
  </si>
  <si>
    <t>Strada Bdul General Gheorghe Magheru nr. 33, HQ Str. Olteni, Nr. 2-4, Bucuresti, Municipiul BucureÅŸti, BucureÅŸti, 030786, RomÃ¢nia</t>
  </si>
  <si>
    <t>Proiectul regional de dezvoltare a infrastructurii de apa si apa uzata din judetul Buzau, in perioada 2014 - 2020</t>
  </si>
  <si>
    <t>Strada Unirii nr. 8FGH, bloc. 8FGH, Municipiul BuzÄƒu, BuzÄƒu, 120197, RomÃ¢nia</t>
  </si>
  <si>
    <t>Proiect regional de dezvoltare a infrastructurii de apÄƒ È™i apÄƒ uzatÄƒ Ã®n regiunile MediaÈ™, Agnita È™i DumbrÄƒveni, judetul Sibiu</t>
  </si>
  <si>
    <t>Echipamente de detecÈ›ie explozibil standard 3 de tip CTX</t>
  </si>
  <si>
    <t>Modernizarea Instalatiilor pe Magistralele 1, 2, 3 si TL de Metrou - Tronsonul Petrache Poenaru (fosta Semanatoarea) - Timpuri Noi. Instalatii de VENTILATIE_Faza II</t>
  </si>
  <si>
    <t>Reabilitarea sistemului de termoficare urbanÄƒ la nivelul Municipiului FocÈ™ani pentru perioada 2009 â€“ 2028 Ã®n scopul conformÄƒrii la legislaÈ›ia de mediu È™i creÈ™terii eficienÈ›ei energetice â€“ Etapa II</t>
  </si>
  <si>
    <t>MUNICIPIUL FOCSANI/Proiecte</t>
  </si>
  <si>
    <t>Strada Bd.Dimitrie Cantemir nr. 1bis, Municipiul FocÅŸani, Vrancea, 620098, RomÃ¢nia</t>
  </si>
  <si>
    <t>Sistem inteligent de monitorizare a consumurilor energetice din cadrul CIECH Soda Romania S.A.</t>
  </si>
  <si>
    <t>CIECH SODA ROMÃ‚NIA SOCIETATE PE ACÅ¢IUNI</t>
  </si>
  <si>
    <t>Strada Uzinei nr. 2, Municipiul RÃ¢mnicu VÃ¢lcea, VÃ¢lcea, 240050, RomÃ¢nia</t>
  </si>
  <si>
    <t>Implementare sistem de contorizare avansata cu monitorizare on-line pentru reducerea consumurilor energetice la TAKATA ROMANIA SRL</t>
  </si>
  <si>
    <t>TAKATA ROMANIA SRL</t>
  </si>
  <si>
    <t>Strada III nr. 9, Zona IndustrialÄƒ Vest, Municipiul Arad, Arad, 310491, RomÃ¢nia</t>
  </si>
  <si>
    <t>ÃŽmbunÄƒtÄƒÈ›irea capacitÄƒÈ›ii unitÄƒÈ›ilor medicale din judeÈ›ul Arad Ã®n contextul pandemiei COVID-19</t>
  </si>
  <si>
    <t xml:space="preserve">3519879-SPITALUL CLINIC JUDETEAN DE URGENTA ARAD_x000D_
3519062-SPITALUL ORASENESC INEU_x000D_
</t>
  </si>
  <si>
    <t xml:space="preserve">Planificarea managementului conservÄƒrii biodiversitÄƒÈ›ii pentru situl Natura 2000 ROSCI0187 PajiÈ™tile lui Suciu </t>
  </si>
  <si>
    <t>ASOCIATIA PENTRU EDUCATIE, TURISM SI MEDIU</t>
  </si>
  <si>
    <t>Strada Str. Grigore Ionescu nr. 73, Sector 2, Municipiul BucureÅŸti, BucureÅŸti, 023675, RomÃ¢nia</t>
  </si>
  <si>
    <t>Elaborarea planului de management pentru ariile naturale protejate ROSPA0040 DunÄƒrea Veche-BraÅ£ul MÄƒcin, ROSCI0012 BraÅ£ul MÄƒcin È™i rezervaÈ›ia naÈ›ionalÄƒ Lacul Traian</t>
  </si>
  <si>
    <t xml:space="preserve">4994689-AGENÅ¢IA PENTRU PROTECÅ¢IA MEDIULUI TULCEA_x000D_
</t>
  </si>
  <si>
    <t>OS 4.3</t>
  </si>
  <si>
    <t>Count of Studiul de caz / ACB</t>
  </si>
  <si>
    <t>#N/A</t>
  </si>
  <si>
    <t>Valoare totale eligibila (Lei)</t>
  </si>
  <si>
    <t>Valoare totala eligibila (Lei)</t>
  </si>
  <si>
    <t>Selectat pentru finantare</t>
  </si>
  <si>
    <t>Cu clarificari primite</t>
  </si>
  <si>
    <t>In curs de modificare</t>
  </si>
  <si>
    <t>TOTAL</t>
  </si>
  <si>
    <t>StudiI de caz / ACB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</si>
</sst>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_ ;\-0\ "/>
  </numFmts>
  <fonts count="12" x14ac:knownFonts="1">
    <font>
      <sz val="11"/>
      <color theme="1"/>
      <name val="Calibri"/>
      <family val="2"/>
      <scheme val="minor"/>
    </font>
    <font>
      <sz val="11"/>
      <color theme="1"/>
      <name val="Calibri"/>
      <family val="2"/>
      <scheme val="minor"/>
    </font>
    <font>
      <sz val="11"/>
      <color rgb="FF000000"/>
      <name val="Calibri"/>
      <family val="2"/>
      <scheme val="minor"/>
    </font>
    <font>
      <sz val="11"/>
      <color rgb="FF000000"/>
      <name val="Calibri"/>
      <family val="2"/>
      <scheme val="minor"/>
    </font>
    <font>
      <sz val="8"/>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sz val="10"/>
      <color theme="0"/>
      <name val="Calibri"/>
      <family val="2"/>
      <scheme val="minor"/>
    </font>
    <font>
      <sz val="8"/>
      <color theme="1"/>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1">
    <xf numFmtId="0" fontId="0" fillId="0" borderId="0"/>
    <xf numFmtId="0" fontId="1" fillId="0" borderId="0"/>
    <xf numFmtId="0" fontId="1" fillId="3" borderId="2" applyNumberFormat="0" applyFont="0" applyAlignment="0" applyProtection="0"/>
    <xf numFmtId="0" fontId="5" fillId="0" borderId="3" applyNumberFormat="0" applyFill="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applyAlignment="1">
      <alignment horizontal="right"/>
    </xf>
    <xf numFmtId="164" fontId="0" fillId="0" borderId="0" xfId="0" applyNumberFormat="1"/>
    <xf numFmtId="0" fontId="3" fillId="0" borderId="0" xfId="0" applyFont="1" applyAlignment="1">
      <alignment horizontal="right"/>
    </xf>
    <xf numFmtId="0" fontId="0" fillId="0" borderId="0" xfId="0" applyAlignment="1">
      <alignment horizontal="right"/>
    </xf>
    <xf numFmtId="0" fontId="0" fillId="2" borderId="0" xfId="0" applyFill="1"/>
    <xf numFmtId="0" fontId="0" fillId="0" borderId="0" xfId="0"/>
    <xf numFmtId="0" fontId="0" fillId="2" borderId="1" xfId="0" applyFill="1" applyBorder="1"/>
    <xf numFmtId="0" fontId="0" fillId="10" borderId="0" xfId="0" applyFill="1"/>
    <xf numFmtId="0" fontId="0" fillId="10" borderId="0" xfId="0" applyFill="1" applyBorder="1"/>
    <xf numFmtId="0" fontId="8" fillId="11" borderId="1" xfId="0" applyFont="1" applyFill="1" applyBorder="1"/>
    <xf numFmtId="0" fontId="7" fillId="12" borderId="1" xfId="0" applyFont="1" applyFill="1" applyBorder="1" applyAlignment="1">
      <alignment vertical="center"/>
    </xf>
    <xf numFmtId="0" fontId="7" fillId="12" borderId="1" xfId="0" applyFont="1" applyFill="1" applyBorder="1" applyAlignment="1">
      <alignment vertical="center" wrapText="1"/>
    </xf>
    <xf numFmtId="0" fontId="1" fillId="10" borderId="0" xfId="0" applyFont="1" applyFill="1"/>
    <xf numFmtId="0" fontId="0" fillId="0" borderId="0" xfId="0" applyAlignment="1">
      <alignment wrapText="1"/>
    </xf>
    <xf numFmtId="14" fontId="0" fillId="0" borderId="0" xfId="0" applyNumberFormat="1"/>
    <xf numFmtId="22" fontId="0" fillId="0" borderId="0" xfId="0" applyNumberFormat="1"/>
    <xf numFmtId="0" fontId="0" fillId="10" borderId="0" xfId="0" applyFill="1" applyAlignment="1">
      <alignment horizontal="center" vertical="center"/>
    </xf>
    <xf numFmtId="0" fontId="10" fillId="13" borderId="0" xfId="0" applyFont="1" applyFill="1" applyAlignment="1">
      <alignment horizontal="center" vertical="center"/>
    </xf>
    <xf numFmtId="0" fontId="11" fillId="0" borderId="0" xfId="0" applyFont="1" applyAlignment="1">
      <alignment horizontal="center" vertical="center"/>
    </xf>
    <xf numFmtId="14" fontId="11" fillId="0" borderId="0" xfId="0" applyNumberFormat="1" applyFont="1" applyAlignment="1">
      <alignment horizontal="center" vertical="center"/>
    </xf>
    <xf numFmtId="22" fontId="11" fillId="0" borderId="0" xfId="0" applyNumberFormat="1" applyFont="1" applyAlignment="1">
      <alignment horizontal="center" vertical="center"/>
    </xf>
    <xf numFmtId="43" fontId="0" fillId="10" borderId="0" xfId="10" applyFont="1" applyFill="1" applyAlignment="1">
      <alignment horizontal="center" vertical="center"/>
    </xf>
    <xf numFmtId="0" fontId="0" fillId="0" borderId="4" xfId="0" pivotButton="1" applyBorder="1"/>
    <xf numFmtId="0" fontId="0" fillId="0" borderId="4" xfId="0" applyBorder="1" applyAlignment="1">
      <alignment horizontal="left"/>
    </xf>
    <xf numFmtId="0" fontId="0" fillId="0" borderId="14" xfId="0" applyBorder="1" applyAlignment="1">
      <alignment horizontal="center" vertical="center"/>
    </xf>
    <xf numFmtId="0" fontId="0" fillId="14" borderId="4" xfId="0" applyFill="1" applyBorder="1" applyAlignment="1">
      <alignment horizontal="left"/>
    </xf>
    <xf numFmtId="0" fontId="0" fillId="0" borderId="14" xfId="0" applyNumberFormat="1" applyBorder="1" applyAlignment="1">
      <alignment horizontal="center" vertical="center"/>
    </xf>
    <xf numFmtId="0" fontId="0" fillId="14" borderId="14" xfId="0" applyNumberFormat="1" applyFill="1" applyBorder="1" applyAlignment="1">
      <alignment horizontal="center" vertical="center"/>
    </xf>
    <xf numFmtId="0" fontId="0" fillId="15" borderId="11" xfId="0" applyFill="1" applyBorder="1" applyAlignment="1">
      <alignment horizontal="left" indent="1"/>
    </xf>
    <xf numFmtId="0" fontId="0" fillId="15" borderId="8" xfId="0" applyNumberFormat="1" applyFill="1" applyBorder="1" applyAlignment="1">
      <alignment horizontal="center" vertical="center"/>
    </xf>
    <xf numFmtId="0" fontId="0" fillId="15" borderId="12" xfId="0" applyFill="1" applyBorder="1" applyAlignment="1">
      <alignment horizontal="left" indent="1"/>
    </xf>
    <xf numFmtId="0" fontId="0" fillId="15" borderId="13" xfId="0" applyFill="1" applyBorder="1" applyAlignment="1">
      <alignment horizontal="left" indent="1"/>
    </xf>
    <xf numFmtId="0" fontId="0" fillId="16" borderId="4" xfId="0" applyFill="1" applyBorder="1"/>
    <xf numFmtId="0" fontId="0" fillId="16" borderId="14" xfId="0" applyFill="1" applyBorder="1" applyAlignment="1">
      <alignment horizontal="center" vertical="center"/>
    </xf>
    <xf numFmtId="0" fontId="0" fillId="10" borderId="5" xfId="0" applyFill="1" applyBorder="1" applyAlignment="1">
      <alignment horizontal="left"/>
    </xf>
    <xf numFmtId="0" fontId="0" fillId="10" borderId="6" xfId="0" applyNumberFormat="1" applyFill="1" applyBorder="1" applyAlignment="1">
      <alignment horizontal="center" vertical="center"/>
    </xf>
    <xf numFmtId="0" fontId="0" fillId="10" borderId="7" xfId="0" applyNumberFormat="1" applyFill="1" applyBorder="1" applyAlignment="1">
      <alignment horizontal="center" vertical="center"/>
    </xf>
    <xf numFmtId="0" fontId="0" fillId="16" borderId="4" xfId="0" applyFill="1" applyBorder="1" applyAlignment="1">
      <alignment horizontal="center" vertical="center"/>
    </xf>
    <xf numFmtId="0" fontId="0" fillId="14" borderId="4" xfId="0" applyNumberFormat="1" applyFill="1" applyBorder="1" applyAlignment="1">
      <alignment horizontal="center" vertical="center"/>
    </xf>
    <xf numFmtId="0" fontId="0" fillId="15" borderId="12" xfId="0" applyNumberFormat="1" applyFill="1" applyBorder="1" applyAlignment="1">
      <alignment horizontal="center" vertical="center"/>
    </xf>
    <xf numFmtId="0" fontId="0" fillId="0" borderId="4" xfId="0" applyNumberFormat="1" applyBorder="1" applyAlignment="1">
      <alignment horizontal="center" vertical="center"/>
    </xf>
    <xf numFmtId="0" fontId="0" fillId="17" borderId="8" xfId="0" applyNumberFormat="1" applyFill="1" applyBorder="1" applyAlignment="1">
      <alignment horizontal="center" vertical="center"/>
    </xf>
    <xf numFmtId="0" fontId="0" fillId="17" borderId="12" xfId="0" applyNumberFormat="1" applyFill="1" applyBorder="1" applyAlignment="1">
      <alignment horizontal="center" vertical="center"/>
    </xf>
    <xf numFmtId="165" fontId="0" fillId="15" borderId="12" xfId="0" applyNumberFormat="1" applyFill="1" applyBorder="1" applyAlignment="1">
      <alignment horizontal="center" vertical="center"/>
    </xf>
    <xf numFmtId="0" fontId="0" fillId="0" borderId="4" xfId="0" applyBorder="1" applyAlignment="1">
      <alignment horizontal="center" vertical="center"/>
    </xf>
    <xf numFmtId="0" fontId="0" fillId="17" borderId="13" xfId="0" applyFill="1" applyBorder="1" applyAlignment="1">
      <alignment horizontal="left" indent="1"/>
    </xf>
    <xf numFmtId="0" fontId="0" fillId="2" borderId="7" xfId="0" applyFill="1" applyBorder="1"/>
    <xf numFmtId="0" fontId="0" fillId="2" borderId="9" xfId="0" applyFill="1" applyBorder="1"/>
    <xf numFmtId="0" fontId="0" fillId="2" borderId="10" xfId="0" applyFill="1" applyBorder="1"/>
    <xf numFmtId="0" fontId="0" fillId="2" borderId="11" xfId="0" applyNumberFormat="1" applyFill="1" applyBorder="1" applyAlignment="1">
      <alignment horizontal="center" vertical="center"/>
    </xf>
    <xf numFmtId="0" fontId="0" fillId="2" borderId="12"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4" xfId="0" applyFill="1" applyBorder="1" applyAlignment="1">
      <alignment horizontal="left" vertical="center"/>
    </xf>
    <xf numFmtId="0" fontId="0" fillId="0" borderId="0" xfId="0" applyAlignment="1">
      <alignment horizontal="right" vertical="center"/>
    </xf>
    <xf numFmtId="0" fontId="9" fillId="13" borderId="5" xfId="0" applyFont="1" applyFill="1" applyBorder="1" applyAlignment="1">
      <alignment horizontal="center"/>
    </xf>
    <xf numFmtId="0" fontId="9" fillId="13" borderId="6" xfId="0" applyFont="1" applyFill="1" applyBorder="1" applyAlignment="1">
      <alignment horizontal="center"/>
    </xf>
    <xf numFmtId="0" fontId="9" fillId="13" borderId="7" xfId="0" applyFont="1" applyFill="1" applyBorder="1" applyAlignment="1">
      <alignment horizontal="center"/>
    </xf>
    <xf numFmtId="0" fontId="9" fillId="13" borderId="14" xfId="0" applyFont="1" applyFill="1" applyBorder="1" applyAlignment="1">
      <alignment horizontal="center"/>
    </xf>
    <xf numFmtId="0" fontId="9" fillId="13" borderId="16" xfId="0" applyFont="1" applyFill="1" applyBorder="1" applyAlignment="1">
      <alignment horizontal="center"/>
    </xf>
    <xf numFmtId="0" fontId="9" fillId="13" borderId="15" xfId="0" applyFont="1" applyFill="1" applyBorder="1" applyAlignment="1">
      <alignment horizontal="center"/>
    </xf>
    <xf numFmtId="165" fontId="0" fillId="14" borderId="4" xfId="0" applyNumberFormat="1" applyFill="1" applyBorder="1" applyAlignment="1">
      <alignment horizontal="center" vertical="center"/>
    </xf>
    <xf numFmtId="165" fontId="0" fillId="0" borderId="4" xfId="0" applyNumberFormat="1" applyBorder="1" applyAlignment="1">
      <alignment horizontal="center" vertical="center"/>
    </xf>
  </cellXfs>
  <cellStyles count="11">
    <cellStyle name="Accent1" xfId="4" builtinId="29" customBuiltin="1"/>
    <cellStyle name="Accent2" xfId="5" builtinId="33" customBuiltin="1"/>
    <cellStyle name="Accent3" xfId="6" builtinId="37" customBuiltin="1"/>
    <cellStyle name="Accent4" xfId="7" builtinId="41" customBuiltin="1"/>
    <cellStyle name="Accent5" xfId="8" builtinId="45" customBuiltin="1"/>
    <cellStyle name="Accent6" xfId="9" builtinId="49" customBuiltin="1"/>
    <cellStyle name="Comma" xfId="10" builtinId="3"/>
    <cellStyle name="Normal" xfId="0" builtinId="0"/>
    <cellStyle name="Normal 26" xfId="1" xr:uid="{A4619ED6-972D-40D7-ADED-45B9D3FF7B9A}"/>
    <cellStyle name="Note" xfId="2" builtinId="10" customBuiltin="1"/>
    <cellStyle name="Total" xfId="3" builtinId="25" customBuiltin="1"/>
  </cellStyles>
  <dxfs count="308">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bottom style="medium">
          <color indexed="64"/>
        </bottom>
      </border>
    </dxf>
    <dxf>
      <border>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rder>
    </dxf>
    <dxf>
      <border>
        <top style="medium">
          <color indexed="64"/>
        </top>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bottom style="medium">
          <color indexed="64"/>
        </bottom>
      </border>
    </dxf>
    <dxf>
      <border>
        <bottom style="medium">
          <color indexed="64"/>
        </bottom>
      </border>
    </dxf>
    <dxf>
      <border>
        <top style="medium">
          <color indexed="64"/>
        </top>
      </border>
    </dxf>
    <dxf>
      <border>
        <top style="medium">
          <color indexed="64"/>
        </top>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bottom style="medium">
          <color indexed="64"/>
        </bottom>
      </border>
    </dxf>
    <dxf>
      <border>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border>
    </dxf>
    <dxf>
      <alignment horizontal="center"/>
    </dxf>
    <dxf>
      <alignment horizontal="center"/>
    </dxf>
    <dxf>
      <alignment vertical="center"/>
    </dxf>
    <dxf>
      <alignment vertical="center"/>
    </dxf>
    <dxf>
      <border>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39997558519241921"/>
        </patternFill>
      </fill>
    </dxf>
    <dxf>
      <fill>
        <patternFill patternType="solid">
          <bgColor theme="9" tint="0.39997558519241921"/>
        </patternFill>
      </fill>
    </dxf>
    <dxf>
      <alignment horizontal="center"/>
    </dxf>
    <dxf>
      <alignment vertic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vertical="center"/>
    </dxf>
    <dxf>
      <numFmt numFmtId="165" formatCode="0_ ;\-0\ "/>
    </dxf>
    <dxf>
      <alignment horizontal="general"/>
    </dxf>
    <dxf>
      <alignment vertical="bottom"/>
    </dxf>
    <dxf>
      <numFmt numFmtId="35" formatCode="_-* #,##0.00_-;\-* #,##0.00_-;_-* &quot;-&quot;??_-;_-@_-"/>
    </dxf>
    <dxf>
      <alignment horizontal="center"/>
    </dxf>
    <dxf>
      <alignment vertical="center"/>
    </dxf>
    <dxf>
      <border>
        <top style="medium">
          <color indexed="64"/>
        </top>
      </border>
    </dxf>
    <dxf>
      <alignment horizont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left style="medium">
          <color indexed="64"/>
        </left>
        <top style="medium">
          <color indexed="64"/>
        </top>
      </border>
    </dxf>
    <dxf>
      <border>
        <left style="medium">
          <color indexed="64"/>
        </lef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alignment vertical="center"/>
    </dxf>
    <dxf>
      <fill>
        <patternFill patternType="solid">
          <bgColor theme="9" tint="0.39997558519241921"/>
        </patternFill>
      </fill>
    </dxf>
    <dxf>
      <fill>
        <patternFill patternType="solid">
          <bgColor theme="9" tint="0.3999755851924192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center"/>
    </dxf>
    <dxf>
      <alignment vertical="center"/>
    </dxf>
    <dxf>
      <alignment vertical="center"/>
    </dxf>
    <dxf>
      <alignment vertical="cent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5"/>
        </patternFill>
      </fill>
    </dxf>
    <dxf>
      <fill>
        <patternFill>
          <bgColor theme="5"/>
        </patternFill>
      </fill>
    </dxf>
    <dxf>
      <border>
        <left style="medium">
          <color indexed="64"/>
        </left>
      </border>
    </dxf>
    <dxf>
      <border>
        <left style="medium">
          <color indexed="64"/>
        </left>
      </border>
    </dxf>
    <dxf>
      <fill>
        <patternFill>
          <bgColor theme="9" tint="0.39997558519241921"/>
        </patternFill>
      </fill>
    </dxf>
    <dxf>
      <fill>
        <patternFill>
          <bgColor theme="9" tint="0.39997558519241921"/>
        </patternFill>
      </fill>
    </dxf>
    <dxf>
      <border>
        <bottom style="medium">
          <color indexed="64"/>
        </bottom>
      </border>
    </dxf>
    <dxf>
      <border>
        <bottom style="medium">
          <color indexed="64"/>
        </bottom>
      </border>
    </dxf>
    <dxf>
      <border>
        <top style="medium">
          <color indexed="64"/>
        </top>
      </border>
    </dxf>
    <dxf>
      <border>
        <top style="medium">
          <color indexed="64"/>
        </top>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9" tint="0.79998168889431442"/>
        </patternFill>
      </fill>
    </dxf>
    <dxf>
      <fill>
        <patternFill patternType="solid">
          <bgColor theme="9" tint="0.79998168889431442"/>
        </patternFill>
      </fill>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fill>
        <patternFill patternType="solid">
          <bgColor theme="9" tint="0.79998168889431442"/>
        </patternFill>
      </fill>
    </dxf>
    <dxf>
      <fill>
        <patternFill patternType="solid">
          <bgColor theme="9" tint="0.79998168889431442"/>
        </patternFill>
      </fill>
    </dxf>
    <dxf>
      <border>
        <top style="medium">
          <color indexed="64"/>
        </top>
        <bottom style="medium">
          <color indexed="64"/>
        </bottom>
      </border>
    </dxf>
    <dxf>
      <border>
        <top style="medium">
          <color indexed="64"/>
        </top>
        <bottom style="medium">
          <color indexed="64"/>
        </bottom>
      </border>
    </dxf>
    <dxf>
      <fill>
        <patternFill patternType="solid">
          <bgColor theme="9" tint="0.79998168889431442"/>
        </patternFill>
      </fill>
    </dxf>
    <dxf>
      <fill>
        <patternFill patternType="solid">
          <bgColor theme="9" tint="0.79998168889431442"/>
        </patternFill>
      </fill>
    </dxf>
    <dxf>
      <border>
        <top style="medium">
          <color indexed="64"/>
        </top>
        <bottom style="medium">
          <color indexed="64"/>
        </bottom>
      </border>
    </dxf>
    <dxf>
      <border>
        <top style="medium">
          <color indexed="64"/>
        </top>
        <bottom style="medium">
          <color indexed="64"/>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top style="medium">
          <color indexed="64"/>
        </top>
        <bottom style="medium">
          <color indexed="64"/>
        </bottom>
      </border>
    </dxf>
    <dxf>
      <border>
        <top style="medium">
          <color indexed="64"/>
        </top>
        <bottom style="medium">
          <color indexed="64"/>
        </bottom>
      </border>
    </dxf>
    <dxf>
      <fill>
        <patternFill patternType="solid">
          <bgColor theme="9" tint="0.79998168889431442"/>
        </patternFill>
      </fill>
    </dxf>
    <dxf>
      <fill>
        <patternFill patternType="solid">
          <bgColor theme="9" tint="0.79998168889431442"/>
        </patternFill>
      </fill>
    </dxf>
    <dxf>
      <fill>
        <patternFill patternType="solid">
          <bgColor theme="9" tint="0.59999389629810485"/>
        </patternFill>
      </fill>
    </dxf>
    <dxf>
      <fill>
        <patternFill patternType="solid">
          <bgColor theme="9"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vertical="center"/>
    </dxf>
    <dxf>
      <border>
        <left style="medium">
          <color indexed="64"/>
        </left>
      </border>
    </dxf>
    <dxf>
      <border>
        <left style="medium">
          <color indexed="64"/>
        </left>
      </border>
    </dxf>
    <dxf>
      <alignment horizontal="center"/>
    </dxf>
    <dxf>
      <alignment horizontal="center"/>
    </dxf>
    <dxf>
      <alignment vertical="center"/>
    </dxf>
    <dxf>
      <alignment vertic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G" refreshedDate="44118.465122800924" createdVersion="6" refreshedVersion="6" minRefreshableVersion="3" recordCount="201" xr:uid="{BED1331A-0A0D-4A17-BE01-5FD7141D77E7}">
  <cacheSource type="worksheet">
    <worksheetSource ref="A1:AS202" sheet="Bază de date proiecte "/>
  </cacheSource>
  <cacheFields count="45">
    <cacheField name="PO" numFmtId="0">
      <sharedItems/>
    </cacheField>
    <cacheField name="COD_APEL" numFmtId="0">
      <sharedItems/>
    </cacheField>
    <cacheField name="NUME_APEL" numFmtId="0">
      <sharedItems/>
    </cacheField>
    <cacheField name="NR_ORDINE_AP" numFmtId="0">
      <sharedItems containsSemiMixedTypes="0" containsString="0" containsNumber="1" containsInteger="1" minValue="3" maxValue="5"/>
    </cacheField>
    <cacheField name="AXA_PRIORITARA" numFmtId="0">
      <sharedItems/>
    </cacheField>
    <cacheField name="NR_OBIECTIV_SPECIFIC" numFmtId="0">
      <sharedItems containsSemiMixedTypes="0" containsString="0" containsNumber="1" containsInteger="1" minValue="1" maxValue="3"/>
    </cacheField>
    <cacheField name="OBIECTIV_SPECIFIC" numFmtId="0">
      <sharedItems count="6">
        <s v="CreÅŸterea nivelului de colectare ÅŸi epurare a apelor uzate urbane, precum ÅŸi a gradului de asigurare a alimentÄƒrii cu apÄƒ potabilÄƒ a populatiei"/>
        <s v="CreÅŸterea gradului de protecÅ£ie ÅŸi conservare a biodiversitÄƒÅ£ii ÅŸi refacerea ecosistemelor degradate"/>
        <s v="Reducerea suprafeÅ£elor poluate istoric"/>
        <s v="Reducerea efectelor ÅŸi a pagubelor asupra populaÅ£iei cauzate de fenomenele naturale asociate principalelor riscuri accentuate de schimbÄƒrile climatice, Ã®n principal de inundaÅ£ii ÅŸi eroziune costierÄƒ"/>
        <s v="CreÈ™terea nivelului de pregÄƒtire pentru o reacÈ›ie rapidÄƒ È™i eficientÄƒ la dezastre a echipajelor de intervenÈ›ie"/>
        <s v="Reducerea numÄƒrului depozitelor neconforme ÅŸi creÅŸterea gradului de pregÄƒtire pentru reciclare a deÅŸeurilor Ã®n RomÃ¢nia"/>
      </sharedItems>
    </cacheField>
    <cacheField name="PRIORITATE_INVESTITIE" numFmtId="0">
      <sharedItems longText="1"/>
    </cacheField>
    <cacheField name="OBIECTIV_TEMATIC" numFmtId="0">
      <sharedItems/>
    </cacheField>
    <cacheField name="OPERATIUNI" numFmtId="0">
      <sharedItems/>
    </cacheField>
    <cacheField name="AUTORITATE_RESP" numFmtId="0">
      <sharedItems/>
    </cacheField>
    <cacheField name="COD_SMIS" numFmtId="0">
      <sharedItems containsSemiMixedTypes="0" containsString="0" containsNumber="1" containsInteger="1" minValue="101054" maxValue="138207"/>
    </cacheField>
    <cacheField name="VERSIUNE" numFmtId="0">
      <sharedItems containsSemiMixedTypes="0" containsString="0" containsNumber="1" containsInteger="1" minValue="3" maxValue="55"/>
    </cacheField>
    <cacheField name="INSTRUMENT_FINANCIAR_EURO" numFmtId="0">
      <sharedItems/>
    </cacheField>
    <cacheField name="CONTRACT" numFmtId="0">
      <sharedItems/>
    </cacheField>
    <cacheField name="ULTIMA_VERS_CONTRACT_AA" numFmtId="0">
      <sharedItems/>
    </cacheField>
    <cacheField name="DATA_INREGISTRARE" numFmtId="14">
      <sharedItems containsSemiMixedTypes="0" containsNonDate="0" containsDate="1" containsString="0" minDate="2016-09-02T00:00:00" maxDate="2020-08-24T00:00:00"/>
    </cacheField>
    <cacheField name="TITLU_PROIECT" numFmtId="0">
      <sharedItems longText="1"/>
    </cacheField>
    <cacheField name="CUI_SOLICITANT" numFmtId="0">
      <sharedItems containsSemiMixedTypes="0" containsString="0" containsNumber="1" containsInteger="1" minValue="54760" maxValue="36107700"/>
    </cacheField>
    <cacheField name="NUME_SOLICITANT" numFmtId="0">
      <sharedItems/>
    </cacheField>
    <cacheField name="TIP_ORGANIZATIE" numFmtId="0">
      <sharedItems/>
    </cacheField>
    <cacheField name="ADRESA_COMPLETA" numFmtId="0">
      <sharedItems/>
    </cacheField>
    <cacheField name="LOCALITATE" numFmtId="0">
      <sharedItems/>
    </cacheField>
    <cacheField name="JUDET" numFmtId="0">
      <sharedItems/>
    </cacheField>
    <cacheField name="REGIUNE" numFmtId="0">
      <sharedItems/>
    </cacheField>
    <cacheField name="PERS_RESPONSAB" numFmtId="0">
      <sharedItems/>
    </cacheField>
    <cacheField name="PERS_CONTACT" numFmtId="0">
      <sharedItems containsBlank="1"/>
    </cacheField>
    <cacheField name="PROIECT_MAJOR" numFmtId="0">
      <sharedItems/>
    </cacheField>
    <cacheField name="ACORDARE_AJUTOR_STAT" numFmtId="0">
      <sharedItems/>
    </cacheField>
    <cacheField name="ITI_DD_RERLEVANT" numFmtId="0">
      <sharedItems/>
    </cacheField>
    <cacheField name="BUGET_COFIN_ILMT" numFmtId="0">
      <sharedItems containsString="0" containsBlank="1" containsNumber="1" containsInteger="1" minValue="0" maxValue="0"/>
    </cacheField>
    <cacheField name="BUGET_TOT_NERAMBURS" numFmtId="0">
      <sharedItems containsSemiMixedTypes="0" containsString="0" containsNumber="1" minValue="751408.6" maxValue="2768250645.1300001"/>
    </cacheField>
    <cacheField name="BUGET_PUBL_TOT_ELIG" numFmtId="0">
      <sharedItems containsSemiMixedTypes="0" containsString="0" containsNumber="1" minValue="767637.85" maxValue="3256765464.8400002"/>
    </cacheField>
    <cacheField name="BUGET_TOTAL_ELIG_REG_SUBDEZV" numFmtId="0">
      <sharedItems containsSemiMixedTypes="0" containsString="0" containsNumber="1" minValue="767637.85" maxValue="3256765464.8400002"/>
    </cacheField>
    <cacheField name="BUGET_TOTAL_ELIG_REG_MAI_DEZV" numFmtId="0">
      <sharedItems containsSemiMixedTypes="0" containsString="0" containsNumber="1" containsInteger="1" minValue="0" maxValue="0"/>
    </cacheField>
    <cacheField name="MODUL" numFmtId="0">
      <sharedItems/>
    </cacheField>
    <cacheField name="STATUS_ULTIM" numFmtId="0">
      <sharedItems count="11">
        <s v="Cu notificare"/>
        <s v="Reziliat"/>
        <s v="Contract semnat cu modificari"/>
        <s v="Cu act aditional"/>
        <s v="Cu clarificÄƒri primite"/>
        <s v="Cerere act aditional"/>
        <s v="Contract semnat"/>
        <s v="Cu cerere de clarificÄƒri"/>
        <s v="ÃŽn curs de modificare"/>
        <s v="Cu cerere de clarificari"/>
        <s v="Selectat pentru finanÅ£are"/>
      </sharedItems>
    </cacheField>
    <cacheField name="DATA_INCEPERE_PR" numFmtId="0">
      <sharedItems containsNonDate="0" containsDate="1" containsString="0" containsBlank="1" minDate="2008-08-10T00:00:00" maxDate="2022-05-01T00:00:00"/>
    </cacheField>
    <cacheField name="DATA_INCHEIERE_PR" numFmtId="0">
      <sharedItems containsNonDate="0" containsDate="1" containsString="0" containsBlank="1" minDate="2017-11-30T00:00:00" maxDate="2024-01-01T00:00:00"/>
    </cacheField>
    <cacheField name="Tipul" numFmtId="0">
      <sharedItems count="20">
        <s v="sprijin"/>
        <s v="implementarea planului de management"/>
        <s v="fazarea"/>
        <s v="Menținerea și refacerea ecosistemelor degradate"/>
        <s v="elaborarea planului de management"/>
        <s v="fazarea inundații "/>
        <s v="esență a Planului de management"/>
        <s v="Proiectul Regional de dezvoltare a infrastructurii "/>
        <s v="Altele"/>
        <s v="Modernizarea infrastructurii"/>
        <s v="Acţiuni de completare a nivelului de cunoaştere a biodiversităţii şi ecosistemelor"/>
        <s v="noi de investiții"/>
        <s v="Extinderea și modernizarea infrastructurii - proiect fazat"/>
        <s v="fazarea inundații și eroziune costieră"/>
        <s v="Extinderea și reabilitarea infrastructurii"/>
        <s v="Dezvoltarea sistemului de monitorizare - inundații și eroziune costieră"/>
        <s v="sprijin - inundații și eroziune costieră"/>
        <s v="Modernizarea infrastructurii hardware și software"/>
        <s v="Implementarea planurilor de management / seturilor de măsuri de conservare/ planurilor de acțiune pentru ariile naturale protejate și pentru speciile de interes comunitar aprobate"/>
        <s v="nou"/>
      </sharedItems>
    </cacheField>
    <cacheField name="Studiul de caz / ACB" numFmtId="0">
      <sharedItems count="3">
        <s v="nu"/>
        <s v="da"/>
        <s v="da "/>
      </sharedItems>
    </cacheField>
    <cacheField name="Mai multe județe" numFmtId="0">
      <sharedItems/>
    </cacheField>
    <cacheField name="Mai multe regiuni" numFmtId="0">
      <sharedItems/>
    </cacheField>
    <cacheField name="Dimensiune teritorială" numFmtId="0">
      <sharedItems count="4">
        <s v="judet"/>
        <s v="Mai multe județe_aceeași regiune"/>
        <s v="Mai multe regiuni"/>
        <e v="#N/A"/>
      </sharedItems>
    </cacheField>
    <cacheField name="Dimensiune" numFmtId="0">
      <sharedItems count="3">
        <s v="Mic"/>
        <s v="Mediu"/>
        <s v="Majo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397"/>
    <n v="24"/>
    <s v="NU(Moneda:RON)"/>
    <s v="Notificare 8"/>
    <s v="DA"/>
    <d v="2020-06-05T00:00:00"/>
    <s v="Sprijin pentru pregatirea Aplicatiei de finantare si adocumentatiilor de atribuire pentru proiectul regional de dezvoltare a infrastructurii de apa si apa uzada din jud. Arad, in perioada 2014-2020"/>
    <n v="1683483"/>
    <s v="COMPANIA DE APÄ‚ ARAD S.A."/>
    <s v="operator regional de apÄƒ"/>
    <s v="Strada SABIN-DRAGOI nr. 2-4, Municipiul Arad, Arad, 310178, RomÃ¢nia"/>
    <s v="Municipiul Arad"/>
    <s v="Arad"/>
    <s v="Vest"/>
    <s v="D L"/>
    <s v="F R"/>
    <s v="NU"/>
    <s v="NU"/>
    <s v="NU"/>
    <n v="0"/>
    <n v="7209263.1600000001"/>
    <n v="7282084.0300000003"/>
    <n v="7282084.0300000003"/>
    <n v="0"/>
    <s v="Contractare"/>
    <x v="0"/>
    <d v="2017-09-04T00:00:00"/>
    <d v="2022-03-04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975"/>
    <n v="5"/>
    <s v="NU(Moneda:RON)"/>
    <s v="Contract initial"/>
    <s v="DA"/>
    <d v="2018-05-08T00:00:00"/>
    <s v="SPRIJIN PENTRU PREGÄ‚TIREA APLICATIEI DE FINANÈšARE È˜I A DOCUMENTAÈšIILOR DE ATRIBUIRE PENTRU  PROIECTUL REGIONAL DE DEZVOLTARE A INFRASTRUCTURII DE APA SI APA UZATA DIN  JUDETUL CARAS SEVERIN / REGIUNEA VEST, IN PERIOADA 2014-2020 "/>
    <n v="16868757"/>
    <s v="AQUACARAS SA"/>
    <s v="operator regional de apÄƒ"/>
    <s v="Strada Piata Republicii  nr. 7, Municipiul ReÅŸiÅ£a, CaraÅŸ-Severin, 320026, RomÃ¢nia"/>
    <s v="Municipiul ReÅŸiÅ£a"/>
    <s v="CaraÅŸ-Severin"/>
    <s v="Vest"/>
    <s v="P D"/>
    <s v="P D"/>
    <s v="NU"/>
    <s v="NU"/>
    <s v="NU"/>
    <n v="0"/>
    <n v="3892567.74"/>
    <n v="3931886.6"/>
    <n v="3931886.6"/>
    <n v="0"/>
    <s v="Contractare"/>
    <x v="1"/>
    <d v="2015-05-28T00:00:00"/>
    <d v="2018-08-28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339"/>
    <n v="14"/>
    <s v="NU(Moneda:RON)"/>
    <s v="Notificare 1"/>
    <s v="DA"/>
    <d v="2020-02-07T00:00:00"/>
    <s v="Sprijin pentru pregÄƒtirea aplicatiei de finantare È™i a documentaÈ›iilor de atribuire pentru proiectul regional de dezvoltare a infrastructurii de apa si apa uzata din judetul iasi, in perioada 2014-2020"/>
    <n v="1959768"/>
    <s v="APAVITAL SA"/>
    <s v="operator regional de apÄƒ"/>
    <s v="Strada str. Mihai CostÄƒchescu nr. 6, Municipiul IaÅŸi, IaÅŸi, 700495, RomÃ¢nia"/>
    <s v="Municipiul IaÅŸi"/>
    <s v="IaÅŸi"/>
    <s v="Nord-Est"/>
    <s v="S C"/>
    <s v="S C"/>
    <s v="NU"/>
    <s v="NU"/>
    <s v="NU"/>
    <n v="0"/>
    <n v="9161628.2799999993"/>
    <n v="9254170"/>
    <n v="9254170"/>
    <n v="0"/>
    <s v="Contractare"/>
    <x v="2"/>
    <d v="2016-04-01T00:00:00"/>
    <d v="2020-10-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170"/>
    <n v="29"/>
    <s v="NU(Moneda:RON)"/>
    <s v="Notificare 8"/>
    <s v="DA"/>
    <d v="2020-05-04T00:00:00"/>
    <s v="â€žSprijin pentru pregatirea aplicatiei de finantare si a documentatiilor de atribuire pentru proiectul regional de dezvoltare a infrastructurii de apa si apa uzata din judetul Tulcea in perioada 2014-2020â€"/>
    <n v="16775941"/>
    <s v="S.C. AQUASERV S.A."/>
    <s v="operator regional de apÄƒ"/>
    <s v="Strada Rezervorului nr. 2, Municipiul Tulcea, Tulcea, 820131, RomÃ¢nia"/>
    <s v="Municipiul Tulcea"/>
    <s v="Tulcea"/>
    <s v="Sud-Est"/>
    <s v="I R"/>
    <s v="I R"/>
    <s v="NU"/>
    <s v="NU"/>
    <s v="DA"/>
    <n v="0"/>
    <n v="7441204.3899999997"/>
    <n v="7516368.0800000001"/>
    <n v="7516368.0800000001"/>
    <n v="0"/>
    <s v="Contractare"/>
    <x v="2"/>
    <d v="2017-05-02T00:00:00"/>
    <d v="2020-12-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0387"/>
    <n v="18"/>
    <s v="NU(Moneda:RON)"/>
    <s v="Act aditional 4"/>
    <s v="DA"/>
    <d v="2019-12-19T00:00:00"/>
    <s v="SPRIJIN PENTRU PREGÄ‚TIREA APLICATIEI DE FINANÈšARE È˜I A DOCUMENTAÈšIILOR DE ATRIBUIRE PENTRU PROIECTUL REGIONAL DE DEZVOLTARE A INFRASTRUCTURII DE APA SI APA UZATA DIN JUDETUL PRAHOVA, IN PERIOADA 2014-2020"/>
    <n v="16826034"/>
    <s v="HIDRO PRAHOVA SA"/>
    <s v="operator regional de apÄƒ"/>
    <s v="Strada Logofat Tautu nr. 5, Municipiul PloieÅŸti, Prahova, 100166, RomÃ¢nia"/>
    <s v="Municipiul PloieÅŸti"/>
    <s v="Prahova"/>
    <s v="Sud - Muntenia"/>
    <s v="P E"/>
    <s v="R F"/>
    <s v="NU"/>
    <s v="NU"/>
    <s v="NU"/>
    <n v="0"/>
    <n v="9794901.5999999996"/>
    <n v="9893840"/>
    <n v="9893840"/>
    <n v="0"/>
    <s v="Contractare"/>
    <x v="3"/>
    <d v="2017-04-01T00:00:00"/>
    <d v="2018-12-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0570"/>
    <n v="13"/>
    <s v="NU(Moneda:RON)"/>
    <s v="Act aditional 2"/>
    <s v="DA"/>
    <d v="2019-10-10T00:00:00"/>
    <s v="Sprijin pentru pregÄƒtirea aplicaÈ›iei de finanÈ›are ÅŸi a documentaÈ›iilor de atribuire pentru proiectul regional de dezvoltare a infrastructurii de apÄƒ È™i apÄƒ uzatÄƒ din judeÈ›ele Cluj È™i SÄƒlaj, Ã®n perioada 2014-2020"/>
    <n v="201217"/>
    <s v="COMPANIA DE APÄ‚ SOMEÅž SA"/>
    <s v="operator regional de apÄƒ"/>
    <s v="Strada B-dul 21 Decembrie 1989  nr. 79, Municipiul Cluj-Napoca, Cluj, 400604, RomÃ¢nia"/>
    <s v="Municipiul Cluj-Napoca"/>
    <s v="Cluj"/>
    <s v="Nord-Vest"/>
    <s v="C D"/>
    <s v="P M"/>
    <s v="NU"/>
    <s v="NU"/>
    <s v="NU"/>
    <n v="0"/>
    <n v="8726792"/>
    <n v="8814941"/>
    <n v="8814941"/>
    <n v="0"/>
    <s v="Contractare"/>
    <x v="3"/>
    <d v="2015-04-03T00:00:00"/>
    <d v="2019-10-31T00:00:00"/>
    <x v="0"/>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7007"/>
    <n v="30"/>
    <s v="NU(Moneda:RON)"/>
    <s v="Notificare 9"/>
    <s v="DA"/>
    <d v="2020-04-08T00:00:00"/>
    <s v="Asigurarea unui management integrat, conservativ È™i durabil al ariilor naturale protejate administrate de JudeÈ›ul NeamÈ›"/>
    <n v="2612839"/>
    <s v="JUDETUL NEAMT"/>
    <s v="unitate administrativ teritorialÄƒ nivel judeÅ£ean"/>
    <s v="Strada ALEXANDRU CEL BUN nr. 27, Municipiul Piatra NeamÅ£, NeamÅ£, 610004, RomÃ¢nia"/>
    <s v="Municipiul Piatra NeamÅ£"/>
    <s v="NeamÅ£"/>
    <s v="Nord-Est"/>
    <s v="P M"/>
    <s v="P M"/>
    <s v="NU"/>
    <s v="NU"/>
    <s v="NU"/>
    <n v="0"/>
    <n v="12431214.24"/>
    <n v="12431214.24"/>
    <n v="12431214.24"/>
    <n v="0"/>
    <s v="Contractare"/>
    <x v="2"/>
    <d v="2018-06-11T00:00:00"/>
    <d v="2020-12-31T00:00:00"/>
    <x v="1"/>
    <x v="0"/>
    <s v="nu"/>
    <s v="nu"/>
    <x v="0"/>
    <x v="0"/>
  </r>
  <r>
    <s v="POIM"/>
    <s v="POIM/108/4/3/Reducerea suprafeÈ›elor poluate istoric"/>
    <s v="OS 4.3. Apel de proiecte pentru decontaminarea siturilor poluate istoric - proiecte fazate"/>
    <n v="4"/>
    <s v="ProtecÅ£ia mediului prin mÄƒsuri de conservare a biodiversitÄƒÅ£ii, monitorizarea calitÄƒÅ£ii aerului ÅŸi decontaminare a siturilor poluate istoric"/>
    <n v="3"/>
    <x v="2"/>
    <s v="(iv) realizarea de acÅ£iuni destinate Ã®mbunÄƒtÄƒÅ£irii mediului urban, revitalizÄƒrii oraÅŸelor, regenerÄƒrii ÅŸi decontaminÄƒrii terenurilor industriale dezafectate (inclusiv a zonelor de conversie), reducerii poluÄƒrii aerului ÅŸi promovÄƒrii mÄƒsurilor de reducere a zgomotului"/>
    <s v="Conservarea È™i protecÈ›ia mediului È™i promovarea utilizÄƒrii eficiente a resurselor"/>
    <s v="Reducerea suprafeÈ›elor poluate istoric"/>
    <s v="Autoritatea de Management pentru Programul OperaÅ£ional InfrastructurÄƒ Mare"/>
    <n v="109815"/>
    <n v="18"/>
    <s v="NU(Moneda:RON)"/>
    <s v="Notificare 6"/>
    <s v="DA"/>
    <d v="2019-12-02T00:00:00"/>
    <s v="Fazarea proiectului Reabilitarea sitului poluat istoric - depozit deÈ™euri periculoase UCT - PoÈ™ta RÃ¢t (Municipiul Turda)"/>
    <n v="4378930"/>
    <s v="MUNICIPIUL TURDA"/>
    <s v="unitate administrativ teritorialÄƒ nivel local"/>
    <s v="Strada Piata 1 Decembrie 1918 nr. 28, Municipiul Turda, Cluj, 401184, RomÃ¢nia"/>
    <s v="Municipiul Turda"/>
    <s v="Cluj"/>
    <s v="Nord-Vest"/>
    <s v="A  "/>
    <s v="S S"/>
    <s v="NU"/>
    <s v="NU"/>
    <s v="NU"/>
    <n v="0"/>
    <n v="77977528.859999999"/>
    <n v="79568907"/>
    <n v="79568907"/>
    <n v="0"/>
    <s v="Contractare"/>
    <x v="2"/>
    <d v="2017-08-01T00:00:00"/>
    <d v="2020-12-31T00:00:00"/>
    <x v="2"/>
    <x v="0"/>
    <s v="nu"/>
    <s v="nu"/>
    <x v="0"/>
    <x v="1"/>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130"/>
    <n v="25"/>
    <s v="NU(Moneda:RON)"/>
    <s v="Notificare 6"/>
    <s v="DA"/>
    <d v="2020-06-10T00:00:00"/>
    <s v="Fazarea proiectului Extinderea si reabilitarea infrastructurii de apa si apa uzata in judetul Bacau"/>
    <n v="27429315"/>
    <s v="COMPANIA REGIONALÄ‚ DE APÄ‚ BACÄ‚U SA"/>
    <s v="societate comercialÄƒ aflatÄƒ Ã®n subordinea, sub coordonarea sau sub autoritatea unei autoritÄƒÈ›i a administraÈ›iei publice centrale sau locale"/>
    <s v="Strada Henri Coanda nr. 2, Municipiul BacÄƒu, BacÄƒu, 600302, RomÃ¢nia"/>
    <s v="Municipiul BacÄƒu"/>
    <s v="BacÄƒu"/>
    <s v="Nord-Est"/>
    <s v="I E"/>
    <s v="I E"/>
    <s v="DA"/>
    <s v="NU"/>
    <s v="NU"/>
    <n v="0"/>
    <n v="77252464.879999995"/>
    <n v="78829045.819999993"/>
    <n v="78829045.819999993"/>
    <n v="0"/>
    <s v="Contractare"/>
    <x v="2"/>
    <d v="2015-02-01T00:00:00"/>
    <d v="2021-06-30T00:00:00"/>
    <x v="2"/>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512"/>
    <n v="12"/>
    <s v="NU(Moneda:RON)"/>
    <s v="Notificare 2"/>
    <s v="DA"/>
    <d v="2020-08-04T00:00:00"/>
    <s v="Implementarea de mÄƒsuri active de conservare pe teritoriul Parcului NaÈ›ional MunÅ£ii MÄƒcinului pentru Ã®mbunÄƒtÄƒÈ›irea stÄƒrii de conservare a habitatelor forestiere de cvercinee ÅŸi a habitatelor de pajiÈ™te stepicÄƒ ÅŸi Ã®mbunÄƒtÄƒÈ›irea infrastructurii de management È™i informare a vizitatorilor"/>
    <n v="25543282"/>
    <s v="R.N.P. ROMSILVA - ADMINISTRAÅ¢IA PARCULUI NAÅ¢IONAL MUNÅ¢II MÄ‚CINULUI RA/reprezentant legal"/>
    <s v="regie autonomÄƒ"/>
    <s v="Strada  9 Mai nr. 4bis, Municipiul Tulcea, Tulcea, RomÃ¢nia"/>
    <s v="Municipiul Tulcea"/>
    <s v="Tulcea"/>
    <s v="Sud-Est"/>
    <s v="B B"/>
    <s v="B B"/>
    <s v="NU"/>
    <s v="NU"/>
    <s v="DA"/>
    <n v="0"/>
    <n v="14517111.869999999"/>
    <n v="14517111.869999999"/>
    <n v="14517111.869999999"/>
    <n v="0"/>
    <s v="Contractare"/>
    <x v="4"/>
    <d v="2020-01-01T00:00:00"/>
    <d v="2023-12-31T00:00:00"/>
    <x v="1"/>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208"/>
    <n v="14"/>
    <s v="NU(Moneda:RON)"/>
    <s v="Notificare 2"/>
    <s v="DA"/>
    <d v="2020-05-12T00:00:00"/>
    <s v="Fazarea Proiectului extinderea si modernizarea infrastructurii de apa si apa uzata pentru regiunea Constanta-Ilfov "/>
    <n v="1890420"/>
    <s v="RAJA SA"/>
    <s v="operator regional de apÄƒ"/>
    <s v="Strada Calarasi nr. 22-24, Municipiul ConstanÅ£a, ConstanÅ£a, 900590, RomÃ¢nia"/>
    <s v="Municipiul ConstanÅ£a"/>
    <s v="ConstanÅ£a"/>
    <s v="Sud-Est"/>
    <s v="P M"/>
    <s v="P M"/>
    <s v="NU"/>
    <s v="NU"/>
    <s v="NU"/>
    <n v="0"/>
    <n v="26376856.91"/>
    <n v="26915160.109999999"/>
    <n v="26915160.109999999"/>
    <n v="0"/>
    <s v="Contractare"/>
    <x v="2"/>
    <d v="2014-06-02T00:00:00"/>
    <d v="2019-06-02T00:00:00"/>
    <x v="2"/>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373"/>
    <n v="12"/>
    <s v="NU(Moneda:RON)"/>
    <s v="Notificare 2"/>
    <s v="DA"/>
    <d v="2019-08-22T00:00:00"/>
    <s v="Fazarea proiectului Extinderea si reabilitarea infrastructurii de apa si apa uzata in judetul Mures"/>
    <n v="10755074"/>
    <s v="COMPANIA AQUASERV SA"/>
    <s v="operator regional de apÄƒ"/>
    <s v="Strada Kos Karoly nr. 1, Municipiul TÃ¢rgu MureÅŸ, MureÅŸ, 540297, RomÃ¢nia"/>
    <s v="Municipiul TÃ¢rgu MureÅŸ"/>
    <s v="MureÅŸ"/>
    <s v="Centru"/>
    <s v="T S"/>
    <s v="T S"/>
    <s v="DA"/>
    <s v="NU"/>
    <s v="NU"/>
    <n v="0"/>
    <n v="79807170.329999998"/>
    <n v="81435887.950000003"/>
    <n v="81435887.950000003"/>
    <n v="0"/>
    <s v="Contractare"/>
    <x v="2"/>
    <d v="2008-08-10T00:00:00"/>
    <d v="2023-06-30T00:00:00"/>
    <x v="2"/>
    <x v="0"/>
    <s v="Mai multe județe"/>
    <s v="nu"/>
    <x v="1"/>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556"/>
    <n v="11"/>
    <s v="NU(Moneda:RON)"/>
    <s v="Notificare 3"/>
    <s v="DA"/>
    <d v="2018-12-05T00:00:00"/>
    <s v="SPRIJIN PENTRU  PREGÄ‚TIREA APLICAÅ¢IEI DE FINANÅ¢ARE ÅžI A DOCUMENTAÅ¢IILOR DE ATRIBUIRE PENTRU PROIECTUL REGIONAL DE DEZVOLTARE A INFRASTRUCTURII  DE APÄ‚ ÅžI APÄ‚ UZATÄ‚ DIN ARIA DE OPERARE A SC RAJA SA CONSTANÅ¢A ÃŽN PERIOADA 2014-2020"/>
    <n v="1890420"/>
    <s v="RAJA SA"/>
    <s v="operator regional de apÄƒ"/>
    <s v="Strada Calarasi nr. 22-24, Municipiul ConstanÅ£a, ConstanÅ£a, 900590, RomÃ¢nia"/>
    <s v="Municipiul ConstanÅ£a"/>
    <s v="ConstanÅ£a"/>
    <s v="Sud-Est"/>
    <s v="D I"/>
    <s v="D I"/>
    <s v="NU"/>
    <s v="NU"/>
    <s v="NU"/>
    <n v="0"/>
    <n v="10923704"/>
    <n v="11034044.449999999"/>
    <n v="11034044.449999999"/>
    <n v="0"/>
    <s v="Contractare"/>
    <x v="2"/>
    <d v="2015-03-01T00:00:00"/>
    <d v="2020-12-31T00:00:00"/>
    <x v="0"/>
    <x v="0"/>
    <s v="Mai multe județe"/>
    <s v="Mai multe regiuni"/>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2718"/>
    <n v="25"/>
    <s v="NU(Moneda:RON)"/>
    <s v="Notificare 4"/>
    <s v="DA"/>
    <d v="2020-02-11T00:00:00"/>
    <s v="Sprijin pentru pregÄƒtirea aplicatiei de finanÈ›are È™i a documentaÈ›iilor de atribuire pentru Proiectul regional de dezvoltare a infrastructurii de apÄƒ È™i apÄƒ uzatÄƒ din regiunea  Turda â€“ CÃ¢mpia Turzii, Ã®n perioada 2014-2020"/>
    <n v="20330054"/>
    <s v="COMPANIA DE APA ARIES SA"/>
    <s v="operator regional de apÄƒ"/>
    <s v="Strada Axente Sever nr. 2, Municipiul Turda, Cluj, 401078, RomÃ¢nia"/>
    <s v="Municipiul Turda"/>
    <s v="Cluj"/>
    <s v="Nord-Vest"/>
    <s v="S M"/>
    <s v="S M"/>
    <s v="NU"/>
    <s v="NU"/>
    <s v="NU"/>
    <n v="0"/>
    <n v="2159267.3199999998"/>
    <n v="2181078.1"/>
    <n v="2181078.1"/>
    <n v="0"/>
    <s v="Contractare"/>
    <x v="2"/>
    <d v="2014-10-14T00:00:00"/>
    <d v="2020-12-27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1066"/>
    <n v="25"/>
    <s v="NU(Moneda:RON)"/>
    <s v="Notificare 4"/>
    <s v="DA"/>
    <d v="2020-05-11T00:00:00"/>
    <s v="SPRIJIN PENTRU PREGATIREA APLICATIEI DE FINANTARE SI A DOCUMENTATIILOR DE ATRIBUIRE PENTRU PROIECTUL REGIONAL DE DEZVOLTARE A INFRASTRUCTURII DE APA SI APA UZATA DIN JUDETUL HARGHITA IN PERIOADA 2014 - 2020"/>
    <n v="24499588"/>
    <s v="HARVIZ SA"/>
    <s v="societate comercialÄƒ aflatÄƒ Ã®n subordinea, sub coordonarea sau sub autoritatea unei autoritÄƒÈ›i a administraÈ›iei publice centrale sau locale"/>
    <s v="Strada Salcam nr. 1, Municipiul Miercurea Ciuc, Harghita, RomÃ¢nia"/>
    <s v="Municipiul Miercurea Ciuc"/>
    <s v="Harghita"/>
    <s v="Centru"/>
    <s v="M J"/>
    <s v="L K"/>
    <s v="NU"/>
    <s v="NU"/>
    <s v="NU"/>
    <n v="0"/>
    <n v="10398404.65"/>
    <n v="10503439"/>
    <n v="10503439"/>
    <n v="0"/>
    <s v="Contractare"/>
    <x v="2"/>
    <d v="2017-02-08T00:00:00"/>
    <d v="2019-12-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161"/>
    <n v="27"/>
    <s v="NU(Moneda:RON)"/>
    <s v="Notificare 10"/>
    <s v="DA"/>
    <d v="2020-07-06T00:00:00"/>
    <s v="Sprijin pentru pregÄƒtirea aplicaÅ£iei de finanÅ£are ÅŸi a documentaÅ£iilor de atribuire pentru proiectul regional de dezvoltare a infrastructurii de apÄƒ ÅŸi apÄƒ uzatÄƒ din judeÅ£ul BacÄƒu, Ã®n perioada 2014-2020"/>
    <n v="27429315"/>
    <s v="COMPANIA REGIONALÄ‚ DE APÄ‚ BACÄ‚U SA"/>
    <s v="societate comercialÄƒ aflatÄƒ Ã®n subordinea, sub coordonarea sau sub autoritatea unei autoritÄƒÈ›i a administraÈ›iei publice centrale sau locale"/>
    <s v="Strada Henri Coanda nr. 2, Municipiul BacÄƒu, BacÄƒu, 600302, RomÃ¢nia"/>
    <s v="Municipiul BacÄƒu"/>
    <s v="BacÄƒu"/>
    <s v="Nord-Est"/>
    <s v="C D"/>
    <s v="C D"/>
    <s v="NU"/>
    <s v="NU"/>
    <s v="NU"/>
    <n v="0"/>
    <n v="16095098.189999999"/>
    <n v="16257674.939999999"/>
    <n v="16257674.939999999"/>
    <n v="0"/>
    <s v="Contractare"/>
    <x v="2"/>
    <d v="2016-04-15T00:00:00"/>
    <d v="2020-12-31T00:00:00"/>
    <x v="0"/>
    <x v="0"/>
    <s v="nu"/>
    <s v="nu"/>
    <x v="0"/>
    <x v="0"/>
  </r>
  <r>
    <s v="POIM"/>
    <s v="POIM/108/4/3/Reducerea suprafeÈ›elor poluate istoric"/>
    <s v="OS 4.3. Apel de proiecte pentru decontaminarea siturilor poluate istoric - proiecte fazate"/>
    <n v="4"/>
    <s v="ProtecÅ£ia mediului prin mÄƒsuri de conservare a biodiversitÄƒÅ£ii, monitorizarea calitÄƒÅ£ii aerului ÅŸi decontaminare a siturilor poluate istoric"/>
    <n v="3"/>
    <x v="2"/>
    <s v="(iv) realizarea de acÅ£iuni destinate Ã®mbunÄƒtÄƒÅ£irii mediului urban, revitalizÄƒrii oraÅŸelor, regenerÄƒrii ÅŸi decontaminÄƒrii terenurilor industriale dezafectate (inclusiv a zonelor de conversie), reducerii poluÄƒrii aerului ÅŸi promovÄƒrii mÄƒsurilor de reducere a zgomotului"/>
    <s v="Conservarea È™i protecÈ›ia mediului È™i promovarea utilizÄƒrii eficiente a resurselor"/>
    <s v="Reducerea suprafeÈ›elor poluate istoric"/>
    <s v="Autoritatea de Management pentru Programul OperaÅ£ional InfrastructurÄƒ Mare"/>
    <n v="109910"/>
    <n v="5"/>
    <s v="NU(Moneda:RON)"/>
    <s v="Notificare 1"/>
    <s v="DA"/>
    <d v="2020-04-03T00:00:00"/>
    <s v="Fazarea proiectului Reabilitarea sitului poluat istoric Iaz Batal 30 ha - Tirgu-Mures"/>
    <n v="4322823"/>
    <s v=" MUNICIPIUL TIRGU - MURES"/>
    <s v="unitate administrativ teritorialÄƒ nivel local"/>
    <s v="Strada PiaÈ›a Victoriei nr. 3, Municipiul TÃ¢rgu MureÅŸ, MureÅŸ, 540026, RomÃ¢nia"/>
    <s v="Municipiul TÃ¢rgu MureÅŸ"/>
    <s v="MureÅŸ"/>
    <s v="Centru"/>
    <s v="C S"/>
    <s v="I D"/>
    <s v="NU"/>
    <s v="NU"/>
    <s v="NU"/>
    <n v="0"/>
    <n v="28841136.91"/>
    <n v="29429731.460000001"/>
    <n v="29429731.460000001"/>
    <n v="0"/>
    <s v="Contractare"/>
    <x v="5"/>
    <d v="2016-01-01T00:00:00"/>
    <d v="2020-12-31T00:00:00"/>
    <x v="2"/>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9028"/>
    <n v="5"/>
    <s v="NU(Moneda:RON)"/>
    <s v="Contract initial"/>
    <s v="DA"/>
    <d v="2017-12-08T00:00:00"/>
    <s v="Sprijin pentru pregatirea aplicatiei de finantare si a documentatiilor de atribuire pentru proiectul regional de dezvoltare a infrastructurii de apa si apa uzata in judetul Ilfov, in perioada 2014 - 2020"/>
    <n v="25709173"/>
    <s v="APA-CANAL ILFOV SA"/>
    <s v="operator regional de apÄƒ"/>
    <s v="Strada Str. Livezilor nr. 94, Punct de lucru in oraÈ™ul Otopeni, Calea BucureÈ™tilor nr.222C, Pavilion S, jud. Ilfov_x0009_ , OraÅŸ Pantelimon, Ilfov, 077145, RomÃ¢nia"/>
    <s v="OraÅŸ Pantelimon"/>
    <s v="Ilfov"/>
    <s v="BucureÅŸti - Ilfov"/>
    <s v="S A"/>
    <s v="T V"/>
    <s v="NU"/>
    <s v="NU"/>
    <s v="NU"/>
    <n v="0"/>
    <n v="11529466.65"/>
    <n v="11645925.9"/>
    <n v="11645925.9"/>
    <n v="0"/>
    <s v="Contractare"/>
    <x v="6"/>
    <d v="2016-01-01T00:00:00"/>
    <d v="2018-09-30T00:00:00"/>
    <x v="0"/>
    <x v="1"/>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707"/>
    <n v="17"/>
    <s v="NU(Moneda:RON)"/>
    <s v="Notificare 4"/>
    <s v="DA"/>
    <d v="2020-03-31T00:00:00"/>
    <s v="SPRIJIN PENTRU PREGATIREA APLICATIEI DE FINANTARE SI A DOCUMENTATIILOR DE ATRIBUIRE PENTRU  PROIECTULUI REGIONAL DE DEZVOLTARE A INFRASTRUCTURII DE APA SI APA UZATA DIN  JUDETELE SIBIU - BRASOV, IN PERIOADA 2014-2020 "/>
    <n v="2684940"/>
    <s v="APÄ‚ CANAL SIBIU SA"/>
    <s v="operator regional de apÄƒ"/>
    <s v="Strada Eschil nr. 6, Municipiul Sibiu, Sibiu, RomÃ¢nia"/>
    <s v="Municipiul Sibiu"/>
    <s v="Sibiu"/>
    <s v="Centru"/>
    <s v="S A"/>
    <s v="S A"/>
    <s v="NU"/>
    <s v="NU"/>
    <s v="NU"/>
    <n v="0"/>
    <n v="8314953.5700000003"/>
    <n v="8398943"/>
    <n v="8398943"/>
    <n v="0"/>
    <s v="Contractare"/>
    <x v="2"/>
    <d v="2016-04-14T00:00:00"/>
    <d v="2022-01-15T00:00:00"/>
    <x v="0"/>
    <x v="0"/>
    <s v="Mai multe județe"/>
    <s v="nu"/>
    <x v="1"/>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2541"/>
    <n v="8"/>
    <s v="NU(Moneda:RON)"/>
    <s v="Notificare 2"/>
    <s v="DA"/>
    <d v="2020-02-25T00:00:00"/>
    <s v="Sprijin pentru pregatirea aplicatiei de finantare si a documentatiilor de atribuire pentru proiectul regional de dezvoltare a infrastructurii de apa si apa uzata in judetul Buzau, in perioada 2014 - 2020"/>
    <n v="22987337"/>
    <s v="SC COMPANIA DE APÄ‚ S.A. Buzau"/>
    <s v="operator regional de apÄƒ"/>
    <s v="Strada Spiru Haret nr. 6, Municipiul BuzÄƒu, BuzÄƒu, 120197, RomÃ¢nia"/>
    <s v="Municipiul BuzÄƒu"/>
    <s v="BuzÄƒu"/>
    <s v="Sud-Est"/>
    <s v="N C"/>
    <s v="N C"/>
    <s v="NU"/>
    <s v="NU"/>
    <s v="NU"/>
    <n v="0"/>
    <n v="9810710.2300000004"/>
    <n v="9909808.3100000005"/>
    <n v="9909808.3100000005"/>
    <n v="0"/>
    <s v="Contractare"/>
    <x v="2"/>
    <d v="2019-06-21T00:00:00"/>
    <d v="2021-09-30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2553"/>
    <n v="5"/>
    <s v="NU(Moneda:RON)"/>
    <s v="Contract initial"/>
    <s v="DA"/>
    <d v="2017-11-23T00:00:00"/>
    <s v="SPRIJIN PENTRU PREGÄ‚TIREA APLICATIEI DE FINANÈšARE È˜I A DOCUMENTAÈšIILOR DE ATRIBUIRE PENTRU  PROIECTULUI REGIONAL DE DEZVOLTARE A INFRASTRUCTURII DE APA SI APA UZATA DIN  JUDETUL / REGIUNEA DOLJ, IN PERIOADA 2014-2020 "/>
    <n v="11400673"/>
    <s v="COMPANIA DE APA OLTENIA SA"/>
    <s v="operator regional de apÄƒ"/>
    <s v="Strada Brestei nr. 133, Municipiul Craiova, Dolj, 200177, RomÃ¢nia"/>
    <s v="Municipiul Craiova"/>
    <s v="Dolj"/>
    <s v="Sud-Vest Oltenia"/>
    <s v="C G"/>
    <s v="C G"/>
    <s v="NU"/>
    <s v="NU"/>
    <s v="NU"/>
    <n v="0"/>
    <n v="7348255.5800000001"/>
    <n v="7422481"/>
    <n v="7422481"/>
    <n v="0"/>
    <s v="Contractare"/>
    <x v="1"/>
    <d v="2015-05-01T00:00:00"/>
    <d v="2017-11-30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537"/>
    <n v="19"/>
    <s v="NU(Moneda:RON)"/>
    <s v="Act aditional 3"/>
    <s v="DA"/>
    <d v="2020-04-30T00:00:00"/>
    <s v="SPRIJIN PENTRU PREGATIREA APLICATIEI DE FINANTARE SI A DOCUMENTATIILOR DE ATRIBUIRE PENTRU  PROIECTUL REGIONAL DE DEZVOLTARE A INFRASTRUCTURII DE APA SI APA UZATA DIN  JUDETUL VALCEA, IN PERIOADA 2014-2020 "/>
    <n v="16468149"/>
    <s v="APAVIL S.A."/>
    <s v="operator regional de apÄƒ"/>
    <s v="Strada Carol I nr. 3-5, Municipiul RÃ¢mnicu VÃ¢lcea, VÃ¢lcea, RomÃ¢nia"/>
    <s v="Municipiul RÃ¢mnicu VÃ¢lcea"/>
    <s v="VÃ¢lcea"/>
    <s v="Sud-Vest Oltenia"/>
    <s v="V M"/>
    <s v="V M"/>
    <s v="NU"/>
    <s v="NU"/>
    <s v="NU"/>
    <n v="0"/>
    <n v="8360063.9100000001"/>
    <n v="8444509"/>
    <n v="8444509"/>
    <n v="0"/>
    <s v="Contractare"/>
    <x v="0"/>
    <d v="2017-09-18T00:00:00"/>
    <d v="2021-07-18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5962"/>
    <n v="10"/>
    <s v="NU(Moneda:RON)"/>
    <s v="Act aditional 1"/>
    <s v="DA"/>
    <d v="2019-02-11T00:00:00"/>
    <s v="Sprijin pentru pregÄƒtirea aplicatiei de finanÅ£are ÅŸi a documentaÅ£iilor de atribuire pentru proiectul regional de dezvoltare a infrastructurii de apa si apa uzata din judetul Vaslui, in perioada 2014 2020"/>
    <n v="17986823"/>
    <s v="AQUAVAS SA"/>
    <s v="operator regional de apÄƒ"/>
    <s v="Strada STEFAN CEL MARE nr. 70, Municipiul Vaslui, Vaslui, 730169, RomÃ¢nia"/>
    <s v="Municipiul Vaslui"/>
    <s v="Vaslui"/>
    <s v="Nord-Est"/>
    <s v="M C"/>
    <s v="M C"/>
    <s v="NU"/>
    <s v="NU"/>
    <s v="NU"/>
    <n v="0"/>
    <n v="19940548.829999998"/>
    <n v="20141968.5"/>
    <n v="20141968.5"/>
    <n v="0"/>
    <s v="Contractare"/>
    <x v="3"/>
    <d v="2017-08-15T00:00:00"/>
    <d v="2019-02-15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1584"/>
    <n v="23"/>
    <s v="NU(Moneda:RON)"/>
    <s v="Notificare 7"/>
    <s v="DA"/>
    <d v="2020-05-05T00:00:00"/>
    <s v="Sprijin pentru pregÄƒtirea aplicaÅ£iei de finanÅ£are ÅŸi a documentaÅ£iilor de atribuire pentru proiectul regional de dezvoltare a infrastructurii de apÄƒ ÅŸi apÄƒ uzatÄƒ din judeÅ£ul TimiÅŸ, Ã®n perioada 2014-2020"/>
    <n v="3041480"/>
    <s v="AQUATIM S.A."/>
    <s v="operator regional de apÄƒ"/>
    <s v="Strada Gheorghe Lazar nr. 11A, Municipiul TimiÅŸoara, TimiÅŸ, 300081, RomÃ¢nia"/>
    <s v="Municipiul TimiÅŸoara"/>
    <s v="TimiÅŸ"/>
    <s v="Vest"/>
    <s v="M L"/>
    <s v="M L"/>
    <s v="NU"/>
    <s v="NU"/>
    <s v="NU"/>
    <n v="0"/>
    <n v="9403629.5199999996"/>
    <n v="9498615.6699999999"/>
    <n v="9498615.6699999999"/>
    <n v="0"/>
    <s v="Contractare"/>
    <x v="2"/>
    <d v="2015-06-23T00:00:00"/>
    <d v="2021-12-22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2415"/>
    <n v="16"/>
    <s v="NU(Moneda:RON)"/>
    <s v="Notificare 1"/>
    <s v="DA"/>
    <d v="2020-05-14T00:00:00"/>
    <s v="Sprijin pentru pregatirea aplicatiei de finantare si a documentatiilor de atribuire pentru Proiectul regional de dezvoltare a infrastructurii de apa si apa uzata din judetul Braila, in perioada 2014-2020"/>
    <n v="7179966"/>
    <s v="COMPANIA DE UTILITATI PUBLICE DUNAREA BRAILA SA"/>
    <s v="societate comercialÄƒ aflatÄƒ Ã®n subordinea, sub coordonarea sau sub autoritatea unei autoritÄƒÈ›i a administraÈ›iei publice centrale sau locale"/>
    <s v="Strada Uzinei nr. 1, Municipiul BrÄƒila, BrÄƒila, RomÃ¢nia"/>
    <s v="Municipiul BrÄƒila"/>
    <s v="BrÄƒila"/>
    <s v="Sud-Est"/>
    <s v="P S"/>
    <s v="P S"/>
    <s v="NU"/>
    <s v="NU"/>
    <s v="NU"/>
    <n v="0"/>
    <n v="7948622.7400000002"/>
    <n v="8028911.8600000003"/>
    <n v="8028911.8600000003"/>
    <n v="0"/>
    <s v="Contractare"/>
    <x v="2"/>
    <d v="2016-08-29T00:00:00"/>
    <d v="2023-12-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504"/>
    <n v="10"/>
    <s v="NU(Moneda:RON)"/>
    <s v="Notificare 1"/>
    <s v="DA"/>
    <d v="2020-01-23T00:00:00"/>
    <s v="Sprijin pentru pregatirea aplicatiei de finantare si a documentatiilor de atribuire pentru proiectul regional de dezvoltare a infrastructurii de apa si apa uzata in judetul Mehedinti in perioada 2014-2020"/>
    <n v="1605884"/>
    <s v="SECOM S.A."/>
    <s v="operator regional de apÄƒ"/>
    <s v="Strada Carol I  nr. 53, Municipiul Drobeta-Turnu Severin, MehedinÅ£i, RomÃ¢nia"/>
    <s v="Municipiul Drobeta-Turnu Severin"/>
    <s v="MehedinÅ£i"/>
    <s v="Sud-Vest Oltenia"/>
    <s v="D R"/>
    <s v="D R"/>
    <s v="NU"/>
    <s v="NU"/>
    <s v="NU"/>
    <n v="0"/>
    <n v="5451452.8300000001"/>
    <n v="5506518"/>
    <n v="5506518"/>
    <n v="0"/>
    <s v="Contractare"/>
    <x v="0"/>
    <d v="2016-01-01T00:00:00"/>
    <d v="2021-06-30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2578"/>
    <n v="30"/>
    <s v="NU(Moneda:RON)"/>
    <s v="Notificare 10"/>
    <s v="DA"/>
    <d v="2020-06-19T00:00:00"/>
    <s v="Sprijin pentru pregÄƒtirea aplicatiei de finanÈ›are È™i a documentaÈ›iilor de atribuire pentru proiectul regional de dezvoltare a infrastructurii de apa si apa uzata din judetul Hunedoara, in perioada 2014-2020"/>
    <n v="14071095"/>
    <s v="APA PROD S.A."/>
    <s v="operator regional de apÄƒ"/>
    <s v="Strada Calea Zarandului nr. 43, Municipiul Deva, Hunedoara, 330092, RomÃ¢nia"/>
    <s v="Municipiul Deva"/>
    <s v="Hunedoara"/>
    <s v="Vest"/>
    <s v="C L"/>
    <s v="P S"/>
    <s v="NU"/>
    <s v="NU"/>
    <s v="NU"/>
    <n v="0"/>
    <n v="5063610.3499999996"/>
    <n v="5114757.91"/>
    <n v="5114757.91"/>
    <n v="0"/>
    <s v="Contractare"/>
    <x v="0"/>
    <d v="2017-05-01T00:00:00"/>
    <d v="2020-12-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621"/>
    <n v="23"/>
    <s v="NU(Moneda:RON)"/>
    <s v="Notificare 6"/>
    <s v="DA"/>
    <d v="2020-05-27T00:00:00"/>
    <s v="Sprijin pentru pregÄƒtirea aplicaÅ£iei de finanÅ£are ÅŸi a documentaÅ£iilor de atribuire pentru proiectul regional de dezvoltare a infrastructurii de apÄƒ ÅŸi apÄƒ uzatÄƒ din judeÅ£ul ArgeÅŸ, Ã®n perioada 2014 - 2020"/>
    <n v="13009001"/>
    <s v="SC ApÄƒ Canal 2000 SA"/>
    <s v="operator regional de apÄƒ"/>
    <s v="Strada B-dul I. C. BrÄƒtianu nr. 24A, Municipiul PiteÅŸti, ArgeÅŸ, 110004, RomÃ¢nia"/>
    <s v="Municipiul PiteÅŸti"/>
    <s v="ArgeÅŸ"/>
    <s v="Sud - Muntenia"/>
    <s v="L V"/>
    <s v="L V"/>
    <s v="NU"/>
    <s v="NU"/>
    <s v="NU"/>
    <n v="0"/>
    <n v="11292122.369999999"/>
    <n v="11406184.210000001"/>
    <n v="11406184.210000001"/>
    <n v="0"/>
    <s v="Contractare"/>
    <x v="2"/>
    <d v="2016-12-01T00:00:00"/>
    <d v="2021-03-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678"/>
    <n v="17"/>
    <s v="NU(Moneda:RON)"/>
    <s v="Notificare 2"/>
    <s v="DA"/>
    <d v="2020-07-03T00:00:00"/>
    <s v="SPRIJIN PENTRU PREGATIREA APLICATIEI DE FINANTARE SI A DOCUMENTATIILOR DE ATRIBUIRE PENTRU  PROIECTUL  REGIONAL DE DEZVOLTARE A INFRASTRUCTURII DE APA SI APA UZATA DIN  JUDETUL ALBA, IN PERIOADA 2014-2020 "/>
    <n v="1755482"/>
    <s v="APA-CTTA S.A."/>
    <s v="operator regional de apÄƒ"/>
    <s v="Strada Vasile Goldis nr. 3, Municipiul Alba Iulia, Alba, 510007, RomÃ¢nia"/>
    <s v="Municipiul Alba Iulia"/>
    <s v="Alba"/>
    <s v="Centru"/>
    <s v="I E"/>
    <s v="I E"/>
    <s v="NU"/>
    <s v="NU"/>
    <s v="NU"/>
    <n v="0"/>
    <n v="6048207"/>
    <n v="6109300"/>
    <n v="6109300"/>
    <n v="0"/>
    <s v="Contractare"/>
    <x v="0"/>
    <d v="2016-01-01T00:00:00"/>
    <d v="2020-06-15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929"/>
    <n v="13"/>
    <s v="NU(Moneda:RON)"/>
    <s v="Notificare 4"/>
    <s v="DA"/>
    <d v="2020-05-28T00:00:00"/>
    <s v="Sprijin pentru pregatirea aplicatiei de finantare si a documentatiilor de atribuire pentru proiectul regional de dezvoltare a infrastructurii de apa si apa uzata din judetul Bihor, in perioada 2014-2020"/>
    <n v="54760"/>
    <s v="COMPANIA DE APA ORADEA SA"/>
    <s v="operator regional de apÄƒ"/>
    <s v="Strada Duiliu Zamfirescu nr. 3, Municipiul Oradea, Bihor, 410202, RomÃ¢nia"/>
    <s v="Municipiul Oradea"/>
    <s v="Bihor"/>
    <s v="Nord-Vest"/>
    <s v="I G"/>
    <s v="I G"/>
    <s v="NU"/>
    <s v="NU"/>
    <s v="NU"/>
    <n v="0"/>
    <n v="18513000"/>
    <n v="18700000"/>
    <n v="18700000"/>
    <n v="0"/>
    <s v="Contractare"/>
    <x v="2"/>
    <d v="2018-05-15T00:00:00"/>
    <d v="2023-01-15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2855"/>
    <n v="16"/>
    <s v="NU(Moneda:RON)"/>
    <s v="Notificare 2"/>
    <s v="DA"/>
    <d v="2020-06-11T00:00:00"/>
    <s v="SPRIJIN PENTRU PREGÄ‚TIREA APLICAÈšIEI DE FINANÈšARE È˜I A DOCUMENTAÈšIILOR DE ATRIBUIRE PENTRU  PROIECTUL REGIONAL DE DEZVOLTARE A INFRASTRUCTURII DE APA SI APA UZATA ÃŽN  JUDETUL GIURGIU, IN PERIOADA 2014-2020 "/>
    <n v="22131317"/>
    <s v="APA SERVICE S.A."/>
    <s v="operator regional de apÄƒ"/>
    <s v="Strada Uzinei Municipiul Giurgiu, Giurgiu, 080693, RomÃ¢nia"/>
    <s v="Municipiul Giurgiu"/>
    <s v="Giurgiu"/>
    <s v="Sud - Muntenia"/>
    <s v="N L"/>
    <s v="N L"/>
    <s v="NU"/>
    <s v="NU"/>
    <s v="NU"/>
    <n v="0"/>
    <n v="13813040.34"/>
    <n v="13952566"/>
    <n v="13952566"/>
    <n v="0"/>
    <s v="Contractare"/>
    <x v="2"/>
    <d v="2018-09-06T00:00:00"/>
    <d v="2020-07-06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008"/>
    <n v="22"/>
    <s v="NU(Moneda:RON)"/>
    <s v="Act aditional 1"/>
    <s v="DA"/>
    <d v="2020-06-12T00:00:00"/>
    <s v="â€œCONSERVAREA BIODIVERSITÄ‚Å¢II ÃŽN SITUL NATURA 2000 ROSCI0220 SÄ‚CUIENI ÅžI ARIA NATURALÄ‚ PROTEJATÄ‚ 2.184 LACUL CICOÅžâ€"/>
    <n v="7142614"/>
    <s v="FUNDATIA PENTRU CULTURA SI EDUCATIE ECOLOGISTA ECOTOP"/>
    <s v="organism neguvernamental nonprofit (persoanÄƒ juridicÄƒ de drept privat fÄƒrÄƒ scop patrimonial)"/>
    <s v="Strada George Calinescu nr. 7, Municipiul Oradea, Bihor, RomÃ¢nia"/>
    <s v="Municipiul Oradea"/>
    <s v="Bihor"/>
    <s v="Nord-Vest"/>
    <s v="M E"/>
    <s v="M E"/>
    <s v="NU"/>
    <s v="NU"/>
    <s v="NU"/>
    <n v="0"/>
    <n v="3688188.03"/>
    <n v="3688188.03"/>
    <n v="3688188.03"/>
    <n v="0"/>
    <s v="Contractare"/>
    <x v="3"/>
    <d v="2018-07-15T00:00:00"/>
    <d v="2020-06-30T00:00:00"/>
    <x v="3"/>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1054"/>
    <n v="4"/>
    <s v="NU(Moneda:RON)"/>
    <s v="Act aditional 1"/>
    <s v="DA"/>
    <d v="2018-04-10T00:00:00"/>
    <s v="Sprijin pentru pregÄƒtirea aplicatiei de finanÈ›are È™i a documentaÈ›iilor de atribuire pentru proiectul regional de dezvoltare a infrastructurii de apa si apa uzata din judetul Galati, in perioada 2014-2020"/>
    <n v="16914128"/>
    <s v="APA CANAL SA"/>
    <s v="operator regional de apÄƒ"/>
    <s v="Strada Constantin Brancoveanu nr. 2, -, Municipiul GalaÅ£i, GalaÅ£i, 800058, RomÃ¢nia"/>
    <s v="Municipiul GalaÅ£i"/>
    <s v="GalaÅ£i"/>
    <s v="Sud-Est"/>
    <s v="C C"/>
    <s v="C C"/>
    <s v="NU"/>
    <s v="NU"/>
    <s v="NU"/>
    <m/>
    <n v="4387194.9000000004"/>
    <n v="4431510"/>
    <n v="4431510"/>
    <n v="0"/>
    <s v="Contractare"/>
    <x v="3"/>
    <m/>
    <m/>
    <x v="0"/>
    <x v="1"/>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19"/>
    <n v="27"/>
    <s v="NU(Moneda:RON)"/>
    <s v="Notificare 9"/>
    <s v="DA"/>
    <d v="2020-05-28T00:00:00"/>
    <s v="Planificarea managementului conservarii biodiversitatii pentru Situl Natura 2000 ROSPA0112 Campia Gherghitei impreuna cu rezervatia naturala B.6 Lacul Rodeanu"/>
    <n v="25653307"/>
    <s v="ASOCIATIA CENTRUL ECOLOGIC GREEN AREA"/>
    <s v="organism neguvernamental nonprofit (persoanÄƒ juridicÄƒ de drept privat fÄƒrÄƒ scop patrimonial)"/>
    <s v="Strada Bucuresti-Alexandria nr. 162, GhimpaÅ£i, Giurgiu, RomÃ¢nia"/>
    <s v="GhimpaÅ£i"/>
    <s v="Giurgiu"/>
    <s v="Sud - Muntenia"/>
    <s v="B E"/>
    <s v="B E"/>
    <s v="NU"/>
    <s v="NU"/>
    <s v="NU"/>
    <n v="0"/>
    <n v="5372423.75"/>
    <n v="5372423.75"/>
    <n v="5372423.75"/>
    <n v="0"/>
    <s v="Contractare"/>
    <x v="2"/>
    <d v="2017-07-24T00:00:00"/>
    <d v="2020-12-31T00:00:00"/>
    <x v="4"/>
    <x v="0"/>
    <s v="Mai multe județe"/>
    <s v="Mai multe regiuni"/>
    <x v="1"/>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9955"/>
    <n v="22"/>
    <s v="NU(Moneda:RON)"/>
    <s v="Act aditional 6"/>
    <s v="DA"/>
    <d v="2020-04-02T00:00:00"/>
    <s v="Sprijin pentru pregÄƒtirea aplicaÅ£iei de finanÅ£are ÅŸi a documentaÅ£iilor de atribuire pentru proiectul regional de dezvoltare a infrastructurii de apÄƒ ÅŸi apÄƒ uzatÄƒ din judeÅ£ul Sibiu, regiunea Nord ÅŸi Nord-Est, Ã®n perioada 2014-2020"/>
    <n v="19502679"/>
    <s v="APA TÃ‚RNAVEI MARI SA"/>
    <s v="operator regional de apÄƒ"/>
    <s v="Strada Aleea Comandor Dimitrie Moraru nr. Nr.19, -, Municipiul MediaÅŸ, Sibiu, 551041, RomÃ¢nia"/>
    <s v="Municipiul MediaÅŸ"/>
    <s v="Sibiu"/>
    <s v="Centru"/>
    <s v="M I"/>
    <s v="M I"/>
    <s v="NU"/>
    <s v="NU"/>
    <s v="NU"/>
    <n v="0"/>
    <n v="2958736.91"/>
    <n v="2988623.14"/>
    <n v="2988623.14"/>
    <n v="0"/>
    <s v="Contractare"/>
    <x v="3"/>
    <d v="2016-11-17T00:00:00"/>
    <d v="2019-02-06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18"/>
    <n v="30"/>
    <s v="NU(Moneda:RON)"/>
    <s v="Notificare 10"/>
    <s v="DA"/>
    <d v="2020-06-11T00:00:00"/>
    <s v="Planificarea managementului conservarii biodiversitatii in siturile Natura 2000 ROSPA0012 Bratul Borcea, impreuna cu ROSCI0319 Mlastina de la Fetesti, IV.34. Padurea Canton Hatis si ROSCI0278 Bordusani - Borcea (fara partea care se suprapune cu ROSPA0017 Canaralele de la Harsova"/>
    <n v="25653307"/>
    <s v="ASOCIATIA CENTRUL ECOLOGIC GREEN AREA"/>
    <s v="organism neguvernamental nonprofit (persoanÄƒ juridicÄƒ de drept privat fÄƒrÄƒ scop patrimonial)"/>
    <s v="Strada Bucuresti-Alexandria nr. 162, GhimpaÅ£i, Giurgiu, RomÃ¢nia"/>
    <s v="GhimpaÅ£i"/>
    <s v="Giurgiu"/>
    <s v="Sud - Muntenia"/>
    <s v="B E"/>
    <s v="B E"/>
    <s v="NU"/>
    <s v="NU"/>
    <s v="NU"/>
    <n v="0"/>
    <n v="9281999.3000000007"/>
    <n v="9281999.3000000007"/>
    <n v="9281999.3000000007"/>
    <n v="0"/>
    <s v="Contractare"/>
    <x v="2"/>
    <d v="2017-07-24T00:00:00"/>
    <d v="2020-12-31T00:00:00"/>
    <x v="4"/>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150"/>
    <n v="9"/>
    <s v="NU(Moneda:RON)"/>
    <s v="Act aditional 1"/>
    <s v="DA"/>
    <d v="2018-08-13T00:00:00"/>
    <s v="ProtecÈ›ia naturii È™i conservarea biodiversitÄƒÈ›ii prin realizarea planurilor de management ale ariilor naturale protejate ROSCI0372 DÄƒbuleni Potelu, ROSCI0258 VÄƒile BrÄƒtia È™i BrÄƒtioara È™i ROSCI0341 PÄƒdurea È™i Lacul Stolnici"/>
    <n v="19198538"/>
    <s v="ASOCIATIA PENTRU O ROMANIE DESCHISA (APRD)"/>
    <s v="organism neguvernamental nonprofit (persoanÄƒ juridicÄƒ de drept privat fÄƒrÄƒ scop patrimonial)"/>
    <s v="Strada Bd. Dacia nr. 76, Bl. M2, sc.1, et.4 ap.19, Municipiul Craiova, Dolj, 200395, RomÃ¢nia"/>
    <s v="Municipiul Craiova"/>
    <s v="Dolj"/>
    <s v="Sud-Vest Oltenia"/>
    <s v="M R"/>
    <s v="T A"/>
    <s v="NU"/>
    <s v="NU"/>
    <s v="NU"/>
    <n v="0"/>
    <n v="8991436.4399999995"/>
    <n v="8991436.4399999995"/>
    <n v="8991436.4399999995"/>
    <n v="0"/>
    <s v="Contractare"/>
    <x v="3"/>
    <d v="2018-06-01T00:00:00"/>
    <d v="2021-05-31T00:00:00"/>
    <x v="4"/>
    <x v="0"/>
    <s v="Mai multe județe"/>
    <s v="Mai multe regiuni"/>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113"/>
    <n v="8"/>
    <s v="NU(Moneda:RON)"/>
    <s v="Act aditional 1"/>
    <s v="DA"/>
    <d v="2020-08-20T00:00:00"/>
    <s v="Sprijin pentru pregÄƒtirea aplicaÅ£iei de finanÈ›are È™i a documentaÈ›iilor de atribuire pentru proiectului regional de dezvoltare a infrastructurii de apÄƒ ÅŸi apÄƒ uzatÄƒ din judeÅ£ul MureÅŸ Ã®n perioada 2014-2020"/>
    <n v="10755074"/>
    <s v="COMPANIA AQUASERV SA"/>
    <s v="operator regional de apÄƒ"/>
    <s v="Strada Kos Karoly nr. 1, Municipiul TÃ¢rgu MureÅŸ, MureÅŸ, 540297, RomÃ¢nia"/>
    <s v="Municipiul TÃ¢rgu MureÅŸ"/>
    <s v="MureÅŸ"/>
    <s v="Centru"/>
    <s v="T S"/>
    <s v="T S"/>
    <s v="NU"/>
    <s v="NU"/>
    <s v="NU"/>
    <n v="0"/>
    <n v="26406270"/>
    <n v="26673000"/>
    <n v="26673000"/>
    <n v="0"/>
    <s v="Contractare"/>
    <x v="3"/>
    <d v="2017-09-01T00:00:00"/>
    <d v="2021-04-30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122"/>
    <n v="21"/>
    <s v="NU(Moneda:RON)"/>
    <s v="Notificare 8"/>
    <s v="DA"/>
    <d v="2019-08-06T00:00:00"/>
    <s v="Planificarea managementului conservarii biodiversitatii in aria naturala protejata ROSCI0030 Cheile LÄƒpuÅŸului Ã®mpreunÄƒ cu aria naturalÄƒ de interes naÅ£ional 2.583. Cheile LÄƒpuÅŸului"/>
    <n v="13647719"/>
    <s v="ASOCIATIA PROFESIONALA GEOMMED"/>
    <s v="organism neguvernamental nonprofit (persoanÄƒ juridicÄƒ de drept privat fÄƒrÄƒ scop patrimonial)"/>
    <s v="Strada Plaiului nr. 22A, Municipiul Baia Mare, MaramureÅŸ, RomÃ¢nia"/>
    <s v="Municipiul Baia Mare"/>
    <s v="MaramureÅŸ"/>
    <s v="Nord-Vest"/>
    <s v="P M"/>
    <s v="F C"/>
    <s v="NU"/>
    <s v="NU"/>
    <s v="NU"/>
    <n v="0"/>
    <n v="3479419.22"/>
    <n v="3479419.22"/>
    <n v="3479419.22"/>
    <n v="0"/>
    <s v="Contractare"/>
    <x v="2"/>
    <d v="2018-06-21T00:00:00"/>
    <d v="2020-11-30T00:00:00"/>
    <x v="4"/>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428"/>
    <n v="9"/>
    <s v="NU(Moneda:RON)"/>
    <s v="Contract initial"/>
    <s v="DA"/>
    <d v="2018-09-04T00:00:00"/>
    <s v="Completarea nivelului de cunoastere a biodiversitatii prin implementarea sistemului de monitorizare a starii de conservare a speciilor de pasari de interes comunitar din Romania si raportarea in baza articolului 12 al Directivei Pasari 2009/147/CE"/>
    <n v="16335444"/>
    <s v="MINISTERUL MEDIULUI"/>
    <s v="autoritate a administraÅ£iei publice centrale finanÅ£atÄƒ integral de la bugetul de stat sau BAS"/>
    <s v="Strada Bulevardul Libertatii nr. 12, Municipiul BucureÅŸti, BucureÅŸti, 040129, RomÃ¢nia"/>
    <s v="Municipiul BucureÅŸti"/>
    <s v="BucureÅŸti"/>
    <s v="BucureÅŸti - Ilfov"/>
    <s v="O A"/>
    <s v="O A"/>
    <s v="NU"/>
    <s v="NU"/>
    <s v="NU"/>
    <n v="0"/>
    <n v="37955372.515000001"/>
    <n v="44262301.240000002"/>
    <n v="44262301.240000002"/>
    <n v="0"/>
    <s v="Contractare"/>
    <x v="7"/>
    <m/>
    <m/>
    <x v="1"/>
    <x v="0"/>
    <s v="Mai multe județe"/>
    <s v="Mai multe regiuni"/>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938"/>
    <n v="19"/>
    <s v="NU(Moneda:RON)"/>
    <s v="Notificare 4"/>
    <s v="DA"/>
    <d v="2020-07-20T00:00:00"/>
    <s v="Sprijin pentru pregatirea aplicatiei de finantare si a documentatiilor de atribuire pentru proiectul regional de dezvoltare a infrastructurii de apa si apa uzata din judetul Brasov/Regiunea Centru, in perioada 2014-2020"/>
    <n v="1096128"/>
    <s v="COMPANIA APA BRASOV SA"/>
    <s v="operator regional de apÄƒ"/>
    <s v="Strada Vlad Tepes nr. 13, Municipiul BraÅŸov, BraÅŸov, 500092, RomÃ¢nia"/>
    <s v="Municipiul BraÅŸov"/>
    <s v="BraÅŸov"/>
    <s v="Centru"/>
    <s v="S D"/>
    <s v="S D"/>
    <s v="NU"/>
    <s v="NU"/>
    <s v="NU"/>
    <n v="0"/>
    <n v="20102033.16"/>
    <n v="20305084"/>
    <n v="20305084"/>
    <n v="0"/>
    <s v="Contractare"/>
    <x v="2"/>
    <d v="2017-06-15T00:00:00"/>
    <d v="2021-09-30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1808"/>
    <n v="16"/>
    <s v="NU(Moneda:RON)"/>
    <s v="Notificare 3"/>
    <s v="DA"/>
    <d v="2020-05-12T00:00:00"/>
    <s v="Management È™i conservarea biodiversitÄƒÈ›ii Ã®n aria naturalÄƒ protejatÄƒ ROSCI 0325 MunÈ›ii Metaliferi"/>
    <n v="25408650"/>
    <s v="ASOCIAÅ¢IA &quot;EDUCATIO&quot;"/>
    <s v="organism neguvernamental nonprofit (persoanÄƒ juridicÄƒ de drept privat fÄƒrÄƒ scop patrimonial)"/>
    <s v="Strada Episcop Roman Corogariu nr. 47, Municipiul Arad, Arad, 310047, RomÃ¢nia"/>
    <s v="Municipiul Arad"/>
    <s v="Arad"/>
    <s v="Vest"/>
    <s v="T V"/>
    <s v="D C"/>
    <s v="NU"/>
    <s v="NU"/>
    <s v="NU"/>
    <n v="0"/>
    <n v="8459761.9499999993"/>
    <n v="8459761.9499999993"/>
    <n v="8459761.9499999993"/>
    <n v="0"/>
    <s v="Contractare"/>
    <x v="2"/>
    <d v="2017-06-01T00:00:00"/>
    <d v="2022-11-30T00:00:00"/>
    <x v="4"/>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9456"/>
    <n v="26"/>
    <s v="NU(Moneda:RON)"/>
    <s v="Act aditional 6"/>
    <s v="DA"/>
    <d v="2020-06-10T00:00:00"/>
    <s v="SPRIJIN PENTRU PREGATIREA APLICATIEI DE FINANTARE SI A DOCUMENTATIILOR DE ATRIBUIRE PENTRU  PROIECTUL REGIONAL DE DEZVOLTARE A INFRASTRUCTURII DE APA SI APA UZATA DIN  JUDETUL  BISTRITA- NASAUD IN PERIOADA 2014-2020 "/>
    <n v="566787"/>
    <s v="AQUABIS SA"/>
    <s v="operator regional de apÄƒ"/>
    <s v="Strada Parcului nr. 1, Municipiul BistriÅ£a, BistriÅ£a-NÄƒsÄƒud, 420035, RomÃ¢nia"/>
    <s v="Municipiul BistriÅ£a"/>
    <s v="BistriÅ£a-NÄƒsÄƒud"/>
    <s v="Nord-Vest"/>
    <s v="B A"/>
    <s v="B A"/>
    <s v="NU"/>
    <s v="NU"/>
    <s v="NU"/>
    <n v="0"/>
    <n v="5904522.96"/>
    <n v="5964164.5999999996"/>
    <n v="5964164.5999999996"/>
    <n v="0"/>
    <s v="Contractare"/>
    <x v="3"/>
    <d v="2017-04-01T00:00:00"/>
    <d v="2020-07-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4394"/>
    <n v="19"/>
    <s v="NU(Moneda:RON)"/>
    <s v="Notificare 3"/>
    <s v="DA"/>
    <d v="2020-06-26T00:00:00"/>
    <s v="Sprijin pentru pregatirea aplicatiei de finantare si a documentatiilor de atribuire pentru proiectul regional de dezvoltare a infrastructurii de apa si apa uzata din judetul Dambovita in perioada 2014-2020"/>
    <n v="10084149"/>
    <s v="COMPANIA DE APA TARGOVISTE-DAMBOVITA SA"/>
    <s v="societate comercialÄƒ aflatÄƒ Ã®n subordinea, sub coordonarea sau sub autoritatea unei autoritÄƒÈ›i a administraÈ›iei publice centrale sau locale"/>
    <s v="Strada Bd. I.C.Bratianu nr. 50, Municipiul TÃ¢rgoviÅŸte, DÃ¢mboviÅ£a, 130055, RomÃ¢nia"/>
    <s v="Municipiul TÃ¢rgoviÅŸte"/>
    <s v="DÃ¢mboviÅ£a"/>
    <s v="Sud - Muntenia"/>
    <s v="N S"/>
    <s v="Z C"/>
    <s v="NU"/>
    <s v="NU"/>
    <s v="NU"/>
    <n v="0"/>
    <n v="21422391.039999999"/>
    <n v="21638778.829999998"/>
    <n v="21638778.829999998"/>
    <n v="0"/>
    <s v="Contractare"/>
    <x v="5"/>
    <d v="2017-05-31T00:00:00"/>
    <d v="2020-10-31T00:00:00"/>
    <x v="0"/>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9341"/>
    <n v="9"/>
    <s v="NU(Moneda:RON)"/>
    <s v="Notificare 2"/>
    <s v="DA"/>
    <d v="2020-05-21T00:00:00"/>
    <s v="Sprijin pentru pregatirea aplicatiei de finantare si a documentatiilor de atribuire pentru proiectul regional de dezvoltare a infrastructurii de apa si apa uzata din judetul Botosani, in perioada 2014-2020"/>
    <n v="26161230"/>
    <s v="NOVA APASERV SA"/>
    <s v="societate comercialÄƒ aflatÄƒ Ã®n subordinea, sub coordonarea sau sub autoritatea unei autoritÄƒÈ›i a administraÈ›iei publice centrale sau locale"/>
    <s v="Strada B-dul Mihai Eminescu  nr. 34, (in cadrul imobilului Baia publica) etaj P/1, Municipiul BotoÅŸani, BotoÅŸani, 710030, RomÃ¢nia"/>
    <s v="Municipiul BotoÅŸani"/>
    <s v="BotoÅŸani"/>
    <s v="Nord-Est"/>
    <s v="R L"/>
    <s v="R L"/>
    <s v="NU"/>
    <s v="NU"/>
    <s v="NU"/>
    <n v="0"/>
    <n v="12960739.59"/>
    <n v="13091656.15"/>
    <n v="13091656.15"/>
    <n v="0"/>
    <s v="Contractare"/>
    <x v="0"/>
    <d v="2019-09-01T00:00:00"/>
    <d v="2021-04-30T00:00:00"/>
    <x v="0"/>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3186"/>
    <n v="8"/>
    <s v="NU(Moneda:RON)"/>
    <s v="Act aditional 2"/>
    <s v="DA"/>
    <d v="2020-05-28T00:00:00"/>
    <s v="Fazarea proiectului &quot;Extinderea ÅŸi modernizarea sistemelor de apÄƒ ÅŸi apÄƒ uzatÄƒ Ã®n judeÅ£ul Covasna&quot;"/>
    <n v="8574327"/>
    <s v="GOSPODÄ‚RIE COMUNALÄ‚ SA SFÃ‚NTU GHEORGHE"/>
    <s v="operator regional de apÄƒ"/>
    <s v="Strada Banki Donath nr. 27, Municipiul SfÃ¢ntul Gheorghe, Covasna, 520031, RomÃ¢nia"/>
    <s v="Municipiul SfÃ¢ntul Gheorghe"/>
    <s v="Covasna"/>
    <s v="Centru"/>
    <s v="M A"/>
    <s v="M A"/>
    <s v="DA"/>
    <s v="NU"/>
    <s v="NU"/>
    <n v="0"/>
    <n v="16897591.07"/>
    <n v="17242439.870000001"/>
    <n v="17242439.870000001"/>
    <n v="0"/>
    <s v="Contractare"/>
    <x v="3"/>
    <d v="2016-01-01T00:00:00"/>
    <d v="2018-12-31T00:00:00"/>
    <x v="2"/>
    <x v="1"/>
    <s v="nu"/>
    <s v="nu"/>
    <x v="0"/>
    <x v="2"/>
  </r>
  <r>
    <s v="POIM"/>
    <s v="POIM/107/5/1/Reducerea efectelor È™i a pagubelor asupra populaÈ›iei cauzate de feneomenele metrorologice asociate principalelor riscuri accentuate de schimbÄƒrile climatice Ã®n principal de inundaÈ›ii È™i eroziune costierÄƒ."/>
    <s v="OS 5.1. Apel de proiecte pentru managementul riscului la inundatii - proiecte fazate"/>
    <n v="5"/>
    <s v="Promovarea adaptÄƒrii la schimbarile climatice, prevenirea ÅŸi gestionarea riscurilor"/>
    <n v="1"/>
    <x v="3"/>
    <s v="(a) sprijinirea investiÅ£iilor pentru adaptarea la schimbÄƒrile climatice, inclusiv a abordÄƒrilor bazate pe ecosisteme"/>
    <s v="Promovarea adaptÄƒrii la schimbÄƒrile climatice, a prevenirii È™i a gestionÄƒrii riscurilor"/>
    <s v="Reducerea efectelor È™i a pagubelor asupra populaÈ›iei cauzate de feneomenele metrorologice asociate principalelor riscuri accentuate de schimbÄƒrile climatice Ã®n principal de inundaÈ›ii È™i eroziune costierÄƒ."/>
    <s v="Autoritatea de Management pentru Programul OperaÅ£ional InfrastructurÄƒ Mare"/>
    <n v="111814"/>
    <n v="17"/>
    <s v="NU(Moneda:RON)"/>
    <s v="Notificare 3"/>
    <s v="DA"/>
    <d v="2020-02-27T00:00:00"/>
    <s v="Fazarea proiectului Watman - sistem informational pentru managementul integrat al apelor - etapa I"/>
    <n v="24326056"/>
    <s v="ADMINISTRATIA NATIONALA &quot;APELE ROMANE&quot; - COD CAEN 3600-Captarea, tratarea si distributia apei"/>
    <s v="autoritate a administraÅ£iei publice centrale finanÅ£atÄƒ parÅ£ial din venituri proprii ÅŸi bugetul de stat sau BAS"/>
    <s v="Strada Edgar Quinet nr. 6, Municipiul BucureÅŸti, BucureÅŸti, 010018, RomÃ¢nia"/>
    <s v="Municipiul BucureÅŸti"/>
    <s v="BucureÅŸti"/>
    <s v="BucureÅŸti - Ilfov"/>
    <s v="O V"/>
    <s v="B G"/>
    <s v="DA"/>
    <s v="NU"/>
    <s v="NU"/>
    <n v="0"/>
    <n v="8278715.25"/>
    <n v="9739665"/>
    <n v="9739665"/>
    <n v="0"/>
    <s v="Contractare"/>
    <x v="2"/>
    <d v="2017-08-01T00:00:00"/>
    <d v="2020-05-30T00:00:00"/>
    <x v="5"/>
    <x v="1"/>
    <s v="Mai multe județe"/>
    <s v="Mai multe regiuni"/>
    <x v="2"/>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8939"/>
    <n v="15"/>
    <s v="NU(Moneda:RON)"/>
    <s v="Notificare 1"/>
    <s v="DA"/>
    <d v="2020-05-13T00:00:00"/>
    <s v="Managementul adecvat in vederea conservarii biodiversitatii dinariile naturale protejate ROSCI0023 SI rezervatia naturala 2818 Cascada Misina"/>
    <n v="25454266"/>
    <s v="&quot;OCOLUL SILVIC NARUJA&quot;"/>
    <s v="organism neguvernamental nonprofit (persoanÄƒ juridicÄƒ de drept privat fÄƒrÄƒ scop patrimonial)"/>
    <s v="Strada Strada Principala NÄƒruja, Vrancea, 627220, RomÃ¢nia"/>
    <s v="NÄƒruja"/>
    <s v="Vrancea"/>
    <s v="Sud-Est"/>
    <s v="B C"/>
    <s v="B C"/>
    <s v="NU"/>
    <s v="NU"/>
    <s v="NU"/>
    <n v="0"/>
    <n v="3559089.75"/>
    <n v="3559089.75"/>
    <n v="3559089.75"/>
    <n v="0"/>
    <s v="Contractare"/>
    <x v="0"/>
    <d v="2016-05-27T00:00:00"/>
    <d v="2020-12-31T00:00:00"/>
    <x v="1"/>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7017"/>
    <n v="12"/>
    <s v="NU(Moneda:RON)"/>
    <s v="Notificare 1"/>
    <s v="DA"/>
    <d v="2020-01-30T00:00:00"/>
    <s v="Management È™i conservarea biodiversitÄƒÈ›ii Ã®n ariile naturale protejate ROSCI 0375 RÃ¢ul Nera Ã®ntre Bozovici È™i MoceriÈ™ È™i ROSPA0149 Depresiunea Bozovici"/>
    <n v="25525650"/>
    <s v="ROMDECA SRL"/>
    <s v="microÃ®ntreprindere"/>
    <s v="Strada A. I Cuza nr. 9, Bl. 156 apt, sc. 1, ap 2, Municipiul Craiova, Dolj, 200395, RomÃ¢nia"/>
    <s v="Municipiul Craiova"/>
    <s v="Dolj"/>
    <s v="Sud-Vest Oltenia"/>
    <s v="D A"/>
    <s v="B M"/>
    <s v="NU"/>
    <s v="NU"/>
    <s v="NU"/>
    <n v="0"/>
    <n v="7769525.5499999998"/>
    <n v="7769525.5499999998"/>
    <n v="7769525.5499999998"/>
    <n v="0"/>
    <s v="Contractare"/>
    <x v="2"/>
    <d v="2018-06-01T00:00:00"/>
    <d v="2021-05-31T00:00:00"/>
    <x v="1"/>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252"/>
    <n v="10"/>
    <s v="NU(Moneda:RON)"/>
    <s v="Notificare 1"/>
    <s v="DA"/>
    <d v="2020-01-21T00:00:00"/>
    <s v="Conservarea biodiversitÄƒÈ›ii È™i protecÈ›ia naturii prin implementarea planului de  management al ariei naturale protejate ROSCI 0354 Platforma Cotmeana "/>
    <n v="25525650"/>
    <s v="ROMDECA SRL"/>
    <s v="microÃ®ntreprindere"/>
    <s v="Strada A. I Cuza nr. 9, Bl. 156 apt, sc. 1, ap 2, Municipiul Craiova, Dolj, 200395, RomÃ¢nia"/>
    <s v="Municipiul Craiova"/>
    <s v="Dolj"/>
    <s v="Sud-Vest Oltenia"/>
    <s v="D A"/>
    <s v="B M"/>
    <s v="NU"/>
    <s v="NU"/>
    <s v="NU"/>
    <n v="0"/>
    <n v="8507655.3000000007"/>
    <n v="8507655.3000000007"/>
    <n v="8507655.3000000007"/>
    <n v="0"/>
    <s v="Contractare"/>
    <x v="2"/>
    <d v="2017-09-28T00:00:00"/>
    <d v="2021-02-28T00:00:00"/>
    <x v="1"/>
    <x v="0"/>
    <s v="nu"/>
    <s v="nu"/>
    <x v="2"/>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0890"/>
    <n v="11"/>
    <s v="NU(Moneda:RON)"/>
    <s v="Notificare 1"/>
    <s v="DA"/>
    <d v="2020-08-06T00:00:00"/>
    <s v="ÃŽmbunÄƒtÄƒÈ›irea condiÈ›iilor hidrologice Ã®n habitatele naturale acvatice din RezervaÈ›ia Biosferei Delta DunÄƒrii pentru conservarea biodiversitÄƒÈ›ii È™i a resurselor halieutice  - Complexele lacustre Gorgova-Uzlina, RoÈ™u-Puiu"/>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E E"/>
    <s v="E E"/>
    <s v="NU"/>
    <s v="NU"/>
    <s v="DA"/>
    <n v="0"/>
    <n v="12555530.08"/>
    <n v="14286221.779999999"/>
    <n v="14286221.779999999"/>
    <n v="0"/>
    <s v="Contractare"/>
    <x v="2"/>
    <d v="2019-10-01T00:00:00"/>
    <d v="2023-12-31T00:00:00"/>
    <x v="3"/>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16"/>
    <n v="35"/>
    <s v="NU(Moneda:RON)"/>
    <s v="Notificare 11"/>
    <s v="DA"/>
    <d v="2020-05-06T00:00:00"/>
    <s v="Planificarea managementului conservarii biodiversitatii in siturile Natura 2000 ROSPA0016 Campia Nirului-Valea Ierului, ROSCI0020 Campia Careiului impreuna cu ariile protejate 2.676 Padurea Urziceni, 2.677 Dunele de nisip Foieni, 2.679 Mlastina Vermes si 2.182 Pasunea cu Corynephorus de la Voievozi si ROSCI0021 Campia Ierului impreuna cu aria protejata 2.183 Complexul hidrografic Valea Rece"/>
    <n v="29068942"/>
    <s v="OCOLUL SILVIC &quot;CODRII SÄ‚TMARULUI&quot;"/>
    <s v="organism neguvernamental nonprofit (persoanÄƒ juridicÄƒ de drept privat fÄƒrÄƒ scop patrimonial)"/>
    <s v="Strada Lacramioarelor  nr. 35, OraÅŸ TÄƒÅŸnad, Satu Mare, 445300, RomÃ¢nia"/>
    <s v="OraÅŸ TÄƒÅŸnad"/>
    <s v="Satu Mare"/>
    <s v="Nord-Vest"/>
    <s v="N M"/>
    <s v="N M"/>
    <s v="NU"/>
    <s v="NU"/>
    <s v="NU"/>
    <n v="0"/>
    <n v="11715707.689999999"/>
    <n v="11715707.689999999"/>
    <n v="11715707.689999999"/>
    <n v="0"/>
    <s v="Contractare"/>
    <x v="8"/>
    <d v="2017-08-25T00:00:00"/>
    <d v="2020-12-31T00:00:00"/>
    <x v="4"/>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3621"/>
    <n v="13"/>
    <s v="NU(Moneda:RON)"/>
    <s v="Notificare 1"/>
    <s v="DA"/>
    <d v="2020-07-15T00:00:00"/>
    <s v="Masuri pentru asigurarea unui statut favorabil de protecÈ›ie È™i conservare a habitatelor È™i a speciilor periclitate din RBDD Ã®n context internaÈ›ional"/>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I L"/>
    <s v="I L"/>
    <s v="NU"/>
    <s v="NU"/>
    <s v="DA"/>
    <n v="0"/>
    <n v="15576148.68"/>
    <n v="16129469.23"/>
    <n v="16129469.23"/>
    <n v="0"/>
    <s v="Contractare"/>
    <x v="2"/>
    <d v="2019-10-01T00:00:00"/>
    <d v="2023-09-30T00:00:00"/>
    <x v="3"/>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050"/>
    <n v="22"/>
    <s v="NU(Moneda:RON)"/>
    <s v="Notificare 5"/>
    <s v="DA"/>
    <d v="2020-06-19T00:00:00"/>
    <s v="Elaborarea Planului de Management pentru situl de importanta comunitara ROSCI0285 - Codrii Seculari de la Strambu-Baiut"/>
    <n v="18742789"/>
    <s v="ASOCIATIA WWF PROGRAMUL DUNARE CARPATI ROMANIA"/>
    <s v="organism neguvernamental nonprofit (persoanÄƒ juridicÄƒ de drept privat fÄƒrÄƒ scop patrimonial)"/>
    <s v="Strada b-dul Tudor Vladimirescu nr. 29, Municipiul BucureÅŸti, BucureÅŸti, 050881, RomÃ¢nia"/>
    <s v="Municipiul BucureÅŸti"/>
    <s v="BucureÅŸti"/>
    <s v="BucureÅŸti - Ilfov"/>
    <s v="P E"/>
    <s v="P E"/>
    <s v="NU"/>
    <s v="NU"/>
    <s v="NU"/>
    <n v="0"/>
    <n v="2862872.46"/>
    <n v="2862872.46"/>
    <n v="2862872.46"/>
    <n v="0"/>
    <s v="Contractare"/>
    <x v="2"/>
    <d v="2018-08-14T00:00:00"/>
    <d v="2021-02-28T00:00:00"/>
    <x v="4"/>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2643"/>
    <n v="24"/>
    <s v="NU(Moneda:RON)"/>
    <s v="Act aditional 2"/>
    <s v="DA"/>
    <d v="2020-07-30T00:00:00"/>
    <s v="â€Elaborarea instrumentelor pentru managementul adaptativ al capitalului natural din ariile protejate Parcul Natural Apuseni, ROSCI0002 Apuseni, ROSPA0081 MunÈ›ii Apuseni â€“ VlÄƒdeasa ÅŸi ROSCI0016 Buteasaâ€œ"/>
    <n v="25741956"/>
    <s v="R.N.P. ROMSILVA - ADMINISTRAÅ¢IA PARCULUI NATURAL APUSENI RA"/>
    <s v="regie autonomÄƒ"/>
    <s v="Strada Nu este cazul. Rieni, Bihor, 417419, RomÃ¢nia"/>
    <s v="Rieni"/>
    <s v="Bihor"/>
    <s v="Nord-Vest"/>
    <s v="B O"/>
    <s v="M A"/>
    <s v="NU"/>
    <s v="NU"/>
    <s v="NU"/>
    <n v="0"/>
    <n v="22512776.710000001"/>
    <n v="22512776.710000001"/>
    <n v="22512776.710000001"/>
    <n v="0"/>
    <s v="Contractare"/>
    <x v="3"/>
    <d v="2019-12-02T00:00:00"/>
    <d v="2022-11-30T00:00:00"/>
    <x v="4"/>
    <x v="0"/>
    <s v="Mai multe județe"/>
    <s v="Mai multe regiuni"/>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600"/>
    <n v="21"/>
    <s v="NU(Moneda:RON)"/>
    <s v="Act aditional 2"/>
    <s v="DA"/>
    <d v="2020-05-13T00:00:00"/>
    <s v="SPRIJIN PENTRU PREGATIREA APLICATIEI DE FINANTARE SI A DOCUMENTATIILOR DE ATRIBUIRE PENTRU PROIECTUL REGIONAL DE DEZVOLTARE A INFRASTRUCTURII DE APA SI APA UZATA DIN  JUDETUL GORJ, IN PERIOADA 2014-2020 "/>
    <n v="20415711"/>
    <s v="APAREGIO GORJ S.A."/>
    <s v="operator regional de apÄƒ"/>
    <s v="Strada Tineretului nr. 8, Municipiul TÃ¢rgu Jiu, Gorj, 210185, RomÃ¢nia"/>
    <s v="Municipiul TÃ¢rgu Jiu"/>
    <s v="Gorj"/>
    <s v="Sud-Vest Oltenia"/>
    <s v="B F"/>
    <s v="  F"/>
    <s v="NU"/>
    <s v="NU"/>
    <s v="NU"/>
    <n v="0"/>
    <n v="10299567.359999999"/>
    <n v="10403603.359999999"/>
    <n v="10403603.359999999"/>
    <n v="0"/>
    <s v="Contractare"/>
    <x v="3"/>
    <d v="2017-01-01T00:00:00"/>
    <d v="2020-08-31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858"/>
    <n v="9"/>
    <s v="NU(Moneda:RON)"/>
    <s v="Contract initial"/>
    <s v="DA"/>
    <d v="2020-01-21T00:00:00"/>
    <s v="Conservarea biodiversitÄƒÈ›ii Ã®n Situl Natura 2000 ROSPA0062, Lacurile de acumulare de pe ArgeÅŸâ€“ esenÈ›Äƒ a Planului de management"/>
    <n v="12211303"/>
    <s v="FUNDATIA ECO-MONTAN 2000"/>
    <s v="organism neguvernamental nonprofit (persoanÄƒ juridicÄƒ de drept privat fÄƒrÄƒ scop patrimonial)"/>
    <s v="Strada Groape nr. 28, Municipiul Curtea de Arges, ArgeÅŸ, 115300, RomÃ¢nia"/>
    <s v="Municipiul Curtea de Arges"/>
    <s v="ArgeÅŸ"/>
    <s v="Sud - Muntenia"/>
    <s v="B D"/>
    <s v="B D"/>
    <s v="NU"/>
    <s v="NU"/>
    <s v="NU"/>
    <n v="0"/>
    <n v="25680565.870000001"/>
    <n v="25680565.870000001"/>
    <n v="25680565.870000001"/>
    <n v="0"/>
    <s v="Contractare"/>
    <x v="6"/>
    <d v="2019-11-01T00:00:00"/>
    <d v="2023-10-31T00:00:00"/>
    <x v="6"/>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3150"/>
    <n v="15"/>
    <s v="NU(Moneda:RON)"/>
    <s v="Act aditional 3"/>
    <s v="DA"/>
    <d v="2020-06-17T00:00:00"/>
    <s v="Sprijin pentru pregatirea aplicatiei de finantare si a documentatiilor de atribuire pentru proiectul regional de dezvoltare a infrastructurii de apa si apa uzata din judetul Olt, in perioada 2014-2020"/>
    <n v="21307548"/>
    <s v="COMPANIA DE APÄ‚ OLT SA"/>
    <s v="operator regional de apÄƒ"/>
    <s v="Strada Artileriei nr. 2, Municipiul Slatina, Olt, 230072, RomÃ¢nia"/>
    <s v="Municipiul Slatina"/>
    <s v="Olt"/>
    <s v="Sud-Vest Oltenia"/>
    <s v="D S"/>
    <s v="D S"/>
    <s v="NU"/>
    <s v="NU"/>
    <s v="NU"/>
    <n v="0"/>
    <n v="5590998.3600000003"/>
    <n v="5647473.0899999999"/>
    <n v="5647473.0899999999"/>
    <n v="0"/>
    <s v="Contractare"/>
    <x v="3"/>
    <d v="2015-05-01T00:00:00"/>
    <d v="2020-06-30T00:00:00"/>
    <x v="0"/>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8245"/>
    <n v="42"/>
    <s v="NU(Moneda:RON)"/>
    <s v="Notificare 12"/>
    <s v="DA"/>
    <d v="2020-04-14T00:00:00"/>
    <s v="Elaborarea planului de management integrat al siturilor Natura 2000 MunÅ£ii Ciucului - ROSCI0323 ÅŸi Depresiunea ÅŸi MunÅ£ii Ciucului - ROSPA0034"/>
    <n v="12423241"/>
    <s v="ASOCIATIA MICROREGIONALA &quot;POGANY HAVAS&quot;"/>
    <s v="organism neguvernamental nonprofit (persoanÄƒ juridicÄƒ de drept privat fÄƒrÄƒ scop patrimonial)"/>
    <s v="Strada Sat PÄƒuleni-Ciuc nr. 76, PÄƒuleni-Ciuc, Harghita, 537230, RomÃ¢nia"/>
    <s v="PÄƒuleni-Ciuc"/>
    <s v="Harghita"/>
    <s v="Centru"/>
    <s v="K J"/>
    <s v="D L"/>
    <s v="NU"/>
    <s v="NU"/>
    <s v="NU"/>
    <n v="0"/>
    <n v="12918730.630000001"/>
    <n v="12918730.630000001"/>
    <n v="12918730.630000001"/>
    <n v="0"/>
    <s v="Contractare"/>
    <x v="2"/>
    <d v="2017-09-21T00:00:00"/>
    <d v="2020-12-31T00:00:00"/>
    <x v="4"/>
    <x v="0"/>
    <s v="nu"/>
    <s v="nu"/>
    <x v="2"/>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453"/>
    <n v="14"/>
    <s v="NU(Moneda:RON)"/>
    <s v="Notificare 2"/>
    <s v="DA"/>
    <d v="2020-05-13T00:00:00"/>
    <s v="Managementul conservativ È™i durabil al biodiversitÄƒÈ›ii siturilor ROSCI0314 Lozna, ROSPA014 Cursul Mijlociu al SomeÈ™ului È™i ROSCI0435 SomeÈ™ul Ã®ntre Rona È™i ÈšicÄƒu È™i ariilor protejate care se suprapun cu acestea"/>
    <n v="4305849"/>
    <s v="UNIVERSITATEA BABES BOLYAI/RECTORAT"/>
    <s v="instituÈ›ie de Ã®nvÄƒÈ›ÄƒmÃ¢nt superior de stat acreditatÄƒ"/>
    <s v="Strada Mihail Kogalniceanu nr. 1, Municipiul Cluj-Napoca, Cluj, 400084, RomÃ¢nia"/>
    <s v="Municipiul Cluj-Napoca"/>
    <s v="Cluj"/>
    <s v="Nord-Vest"/>
    <s v="G I"/>
    <s v="G I"/>
    <s v="NU"/>
    <s v="NU"/>
    <s v="NU"/>
    <n v="0"/>
    <n v="3355553.73"/>
    <n v="3484362.87"/>
    <n v="3484362.87"/>
    <n v="0"/>
    <s v="Contractare"/>
    <x v="4"/>
    <d v="2019-11-01T00:00:00"/>
    <d v="2022-10-31T00:00:00"/>
    <x v="1"/>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707"/>
    <n v="31"/>
    <s v="NU(Moneda:RON)"/>
    <s v="Notificare 10"/>
    <s v="DA"/>
    <d v="2020-02-13T00:00:00"/>
    <s v="Elaborarea planurilor de management ale siturilor Natura 2000 ROSCI0028 Cheile Cernei, ROSCI0054 Dealul CetÄƒÈ›ii Deva, ROSCI0136 PÄƒdurea Bejan È™i ROSCI0254 Tufurile calcaroase din Valea BobÃ¢lna È™i a ariilor protejate de interes naÈ›ional care se suprapun cu acestea (2.512 PÄƒdurea Bejan, 2.518 Dealul CetÄƒÈ›ii Deva, 2.504 Dealul ColÈ›-Dealul ZÄƒnoaga, 2.520 Tufurile calcaroase din Valea BobÃ¢lna È™i 2.530 Cheile Cernei)"/>
    <n v="4305849"/>
    <s v="UNIVERSITATEA BABES BOLYAI/RECTORAT"/>
    <s v="instituÈ›ie de Ã®nvÄƒÈ›ÄƒmÃ¢nt superior de stat acreditatÄƒ"/>
    <s v="Strada Mihail Kogalniceanu nr. 1, Municipiul Cluj-Napoca, Cluj, 400084, RomÃ¢nia"/>
    <s v="Municipiul Cluj-Napoca"/>
    <s v="Cluj"/>
    <s v="Nord-Vest"/>
    <s v="G I"/>
    <s v="G I"/>
    <s v="NU"/>
    <s v="NU"/>
    <s v="NU"/>
    <n v="0"/>
    <n v="1424267.96"/>
    <n v="1428447.56"/>
    <n v="1428447.56"/>
    <n v="0"/>
    <s v="Contractare"/>
    <x v="2"/>
    <d v="2018-10-16T00:00:00"/>
    <d v="2021-05-31T00:00:00"/>
    <x v="4"/>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446"/>
    <n v="8"/>
    <s v="NU(Moneda:RON)"/>
    <s v="Contract initial"/>
    <s v="DA"/>
    <d v="2019-11-28T00:00:00"/>
    <s v="Elaborarea Planului de management pentru situl Natura 2000 ROSCI0201 Podisul Nord Dobrogean (partea care se suprapune cu ROSPA0073 Macin Niculitel si partea care nu se suprapune, situata la nord de ROSPA0091 Padurea Babadag) si rezervatiile naturale IV.57. Muntele Consul, IV.58. Dealul Sarica, IV.61. Carasan-Teke, IV.64. Edirlen, IV.71. Dealul Mandresti, IV. 72. Manastirea Cocos"/>
    <n v="25543282"/>
    <s v="R.N.P. ROMSILVA - ADMINISTRAÅ¢IA PARCULUI NAÅ¢IONAL MUNÅ¢II MÄ‚CINULUI RA/reprezentant legal"/>
    <s v="regie autonomÄƒ"/>
    <s v="Strada  9 Mai nr. 4bis, Municipiul Tulcea, Tulcea, RomÃ¢nia"/>
    <s v="Municipiul Tulcea"/>
    <s v="Tulcea"/>
    <s v="Sud-Est"/>
    <s v="B B"/>
    <s v="R V"/>
    <s v="NU"/>
    <s v="NU"/>
    <s v="DA"/>
    <n v="0"/>
    <n v="9690035.1999999993"/>
    <n v="9690035.1999999993"/>
    <n v="9690035.1999999993"/>
    <n v="0"/>
    <s v="Contractare"/>
    <x v="6"/>
    <m/>
    <m/>
    <x v="4"/>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546"/>
    <n v="11"/>
    <s v="NU(Moneda:RON)"/>
    <s v="Notificare 1"/>
    <s v="DA"/>
    <d v="2020-05-21T00:00:00"/>
    <s v="Implementarea Planului de Management pentru aria naturala protejata ROSPA 0075 Magura Odobesti "/>
    <n v="34638446"/>
    <s v="INSTITUTUL NAÅ¢IONAL DE CERCETARE-DEZVOLTARE ÃŽN SILVICULTURÄ‚ &quot;MARIN DRÄ‚CEA&quot;"/>
    <s v="institut naÈ›ional de cercetare-dezvoltare"/>
    <s v="Strada Eroilor nr. 128, OraÅŸ Voluntari, Ilfov, 077190, RomÃ¢nia"/>
    <s v="OraÅŸ Voluntari"/>
    <s v="Ilfov"/>
    <s v="BucureÅŸti - Ilfov"/>
    <s v="C C"/>
    <s v="C C"/>
    <s v="NU"/>
    <s v="NU"/>
    <s v="NU"/>
    <n v="0"/>
    <n v="6381157.9199999999"/>
    <n v="6381157.9199999999"/>
    <n v="6381157.9199999999"/>
    <n v="0"/>
    <s v="Contractare"/>
    <x v="5"/>
    <d v="2016-06-26T00:00:00"/>
    <d v="2021-04-30T00:00:00"/>
    <x v="1"/>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3224"/>
    <n v="22"/>
    <s v="NU(Moneda:RON)"/>
    <s v="Act aditional 3"/>
    <s v="DA"/>
    <d v="2020-05-18T00:00:00"/>
    <s v="SPRIJIN PENTRU PREGÄ‚TIREA APLICATIEI DE FINANÈšARE È˜I A DOCUMENTAÈšIILOR DE ATRIBUIRE PENTRU &quot;PROIECTUL REGIONAL DE DEZVOLTARE A INFRASTRUCTURII DE APA SI APA UZATA DIN JUDETUL MARAMURES IN PERIOADA 2014-2020&quot;"/>
    <n v="9710087"/>
    <s v="VITAL SA"/>
    <s v="operator regional de apÄƒ"/>
    <s v="Strada Gheorghe Sincai nr. 21, Municipiul Baia Mare, MaramureÅŸ, 430311, RomÃ¢nia"/>
    <s v="Municipiul Baia Mare"/>
    <s v="MaramureÅŸ"/>
    <s v="Nord-Vest"/>
    <s v="L A"/>
    <s v="L A"/>
    <s v="NU"/>
    <s v="NU"/>
    <s v="NU"/>
    <n v="0"/>
    <n v="13420915.199999999"/>
    <n v="13556480"/>
    <n v="13556480"/>
    <n v="0"/>
    <s v="Contractare"/>
    <x v="3"/>
    <d v="2018-03-05T00:00:00"/>
    <d v="2019-02-05T00:00:00"/>
    <x v="0"/>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4337"/>
    <n v="12"/>
    <s v="NU(Moneda:RON)"/>
    <s v="Act aditional 4"/>
    <s v="DA"/>
    <d v="2019-12-24T00:00:00"/>
    <s v="Fazarea proiectului Reabilitarea si modernizarea sistemelor de apa si canalizare in judetul Prahova"/>
    <n v="16826034"/>
    <s v="HIDRO PRAHOVA SA"/>
    <s v="operator regional de apÄƒ"/>
    <s v="Strada Logofat Tautu nr. 5, Municipiul PloieÅŸti, Prahova, 100166, RomÃ¢nia"/>
    <s v="Municipiul PloieÅŸti"/>
    <s v="Prahova"/>
    <s v="Sud - Muntenia"/>
    <s v="P E"/>
    <s v="P E"/>
    <s v="DA"/>
    <s v="NU"/>
    <s v="NU"/>
    <n v="0"/>
    <n v="217048324.69"/>
    <n v="221477882.31999999"/>
    <n v="221477882.31999999"/>
    <n v="0"/>
    <s v="Contractare"/>
    <x v="3"/>
    <d v="2016-05-30T00:00:00"/>
    <d v="2019-06-01T00:00:00"/>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3310"/>
    <n v="39"/>
    <s v="NU(Moneda:RON)"/>
    <s v="Notificare 13"/>
    <s v="DA"/>
    <d v="2020-05-19T00:00:00"/>
    <s v="Fazarea proiectului Extinderea si modernizarea infrastructurii de apa si apa uzata in judetul Bihor"/>
    <n v="54760"/>
    <s v="COMPANIA DE APA ORADEA SA"/>
    <s v="operator regional de apÄƒ"/>
    <s v="Strada Duiliu Zamfirescu nr. 3, Municipiul Oradea, Bihor, 410202, RomÃ¢nia"/>
    <s v="Municipiul Oradea"/>
    <s v="Bihor"/>
    <s v="Nord-Vest"/>
    <s v="I G"/>
    <s v="I G"/>
    <s v="DA"/>
    <s v="NU"/>
    <s v="NU"/>
    <n v="0"/>
    <n v="72827105.769999996"/>
    <n v="74313373.25"/>
    <n v="74313373.25"/>
    <n v="0"/>
    <s v="Contractare"/>
    <x v="2"/>
    <d v="2015-12-01T00:00:00"/>
    <d v="2019-12-31T00:00:00"/>
    <x v="2"/>
    <x v="1"/>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010"/>
    <n v="14"/>
    <s v="NU(Moneda:RON)"/>
    <s v="Notificare 3"/>
    <s v="DA"/>
    <d v="2020-02-03T00:00:00"/>
    <s v="â€œÃŽMBUNÄ‚TÄ‚ÈšIREA STÄ‚RII DE CONSERVARE A SPECIILOR È˜I HABITATELOR DE INTERES CONSERVATIV DIN SITUL NATURA 2000 ROSCI0040 COASTA LUNII È˜I REZERVAÈšIA NATURALÄ‚ DEALUL CU FLUTURIâ€"/>
    <n v="32734188"/>
    <s v="ASOCIATIA ENVIROTEAM"/>
    <s v="organism neguvernamental nonprofit (persoanÄƒ juridicÄƒ de drept privat fÄƒrÄƒ scop patrimonial)"/>
    <s v="Strada Pietroasa nr. 52, Apahida, Cluj, RomÃ¢nia"/>
    <s v="Apahida"/>
    <s v="Cluj"/>
    <s v="Nord-Vest"/>
    <s v="C L"/>
    <s v="P S"/>
    <s v="NU"/>
    <s v="NU"/>
    <s v="NU"/>
    <n v="0"/>
    <n v="4230697.2"/>
    <n v="4230697.2"/>
    <n v="4230697.2"/>
    <n v="0"/>
    <s v="Contractare"/>
    <x v="2"/>
    <d v="2018-06-15T00:00:00"/>
    <d v="2020-06-30T00:00:00"/>
    <x v="3"/>
    <x v="0"/>
    <s v="nu"/>
    <s v="nu"/>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4439"/>
    <n v="10"/>
    <s v="NU(Moneda:RON)"/>
    <s v="Notificare 2"/>
    <s v="DA"/>
    <d v="2020-03-25T00:00:00"/>
    <s v="Sprijin pentru pregatirea aplicatiei de finantare si a documentatiilor de atribuire pentru proiectul regional de dezvoltare a infrastructurii de apa si apa uzata din judetul Teleorman in perioada 2014 - 2020 "/>
    <n v="22224874"/>
    <s v="APA SERV S.A."/>
    <s v="operator regional de apÄƒ"/>
    <s v="Strada Vedea nr. 31, Municipiul Alexandria, Teleorman, RomÃ¢nia"/>
    <s v="Municipiul Alexandria"/>
    <s v="Teleorman"/>
    <s v="Sud - Muntenia"/>
    <s v="C F"/>
    <s v="C F"/>
    <s v="NU"/>
    <s v="NU"/>
    <s v="NU"/>
    <n v="0"/>
    <n v="7514273.9800000004"/>
    <n v="7590175.7400000002"/>
    <n v="7590175.7400000002"/>
    <n v="0"/>
    <s v="Contractare"/>
    <x v="2"/>
    <d v="2015-09-19T00:00:00"/>
    <d v="2020-12-31T00:00:00"/>
    <x v="0"/>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858"/>
    <n v="22"/>
    <s v="NU(Moneda:RON)"/>
    <s v="Act aditional 3"/>
    <s v="DA"/>
    <d v="2020-07-28T00:00:00"/>
    <s v="Proiectul Regional de dezvoltare a infrastructurii de apÄƒ ÅŸi apÄƒ uzatÄƒ din judeÅ£ele Cluj ÅŸi SÄƒlaj Ã®n perioada 2014-2020"/>
    <n v="201217"/>
    <s v="COMPANIA DE APÄ‚ SOMEÅž SA"/>
    <s v="operator regional de apÄƒ"/>
    <s v="Strada B-dul 21 Decembrie 1989  nr. 79, Municipiul Cluj-Napoca, Cluj, 400604, RomÃ¢nia"/>
    <s v="Municipiul Cluj-Napoca"/>
    <s v="Cluj"/>
    <s v="Nord-Vest"/>
    <s v="I M"/>
    <m/>
    <s v="DA"/>
    <s v="NU"/>
    <s v="NU"/>
    <n v="0"/>
    <n v="1482082598.27"/>
    <n v="1512329181.9200001"/>
    <n v="1512329181.9200001"/>
    <n v="0"/>
    <s v="Contractare"/>
    <x v="4"/>
    <d v="2015-04-03T00:00:00"/>
    <d v="2023-12-31T00:00:00"/>
    <x v="7"/>
    <x v="0"/>
    <s v="Mai multe județe"/>
    <s v="nu"/>
    <x v="1"/>
    <x v="2"/>
  </r>
  <r>
    <s v="POIM"/>
    <s v="POIM/388/5/2/CreÈ™terea nivelului de pregÄƒtire pentru o reacÈ›ie rapidÄƒ È™i eficientÄƒ la dezastre a echipajelor de intervenÈ›ie"/>
    <s v="OS 5.2. Apel de proiecte pentru consolidarea capacitÄƒÈ›ii de reacÈ›ie Ã®n caz de dezastre"/>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27943"/>
    <n v="23"/>
    <s v="NU(Moneda:RON)"/>
    <s v="Notificare 6"/>
    <s v="DA"/>
    <d v="2020-04-22T00:00:00"/>
    <s v="Concept modern integrat pentru managementul situaÈ›iilor de urgenÈ›Äƒ - VIZIUNE 2020 - I"/>
    <n v="4203997"/>
    <s v="Inspectoratul General pentru SituaÈ›ii de UrgenÈ›Äƒ"/>
    <s v="autoritate a administraÅ£iei publice centrale finanÅ£atÄƒ integral de la bugetul de stat sau BAS"/>
    <s v="Strada Banul Dumitrache nr. 46, Municipiul BucureÅŸti, BucureÅŸti, 023756, RomÃ¢nia"/>
    <s v="Municipiul BucureÅŸti"/>
    <s v="BucureÅŸti"/>
    <s v="BucureÅŸti - Ilfov"/>
    <s v="R C"/>
    <m/>
    <s v="NU"/>
    <s v="NU"/>
    <s v="DA"/>
    <n v="0"/>
    <n v="183491924.21000001"/>
    <n v="215872852.00999999"/>
    <n v="215872852.00999999"/>
    <n v="0"/>
    <s v="Contractare"/>
    <x v="2"/>
    <d v="2017-09-26T00:00:00"/>
    <d v="2020-09-30T00:00:00"/>
    <x v="8"/>
    <x v="0"/>
    <s v="Mai multe județe"/>
    <s v="Mai multe regiuni"/>
    <x v="2"/>
    <x v="1"/>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17"/>
    <n v="12"/>
    <s v="NU(Moneda:RON)"/>
    <s v="Act aditional 3"/>
    <s v="DA"/>
    <d v="2020-06-16T00:00:00"/>
    <s v="Management adecvat in vederea conservarii biodiversitatii din ariile naturale protejate ROSCI 0097 â€“ Lacul Negru si rezervatia naturala 2.813 Lacul Negru - Cheile Narujei I"/>
    <n v="25454266"/>
    <s v="&quot;OCOLUL SILVIC NARUJA&quot;"/>
    <s v="organism neguvernamental nonprofit (persoanÄƒ juridicÄƒ de drept privat fÄƒrÄƒ scop patrimonial)"/>
    <s v="Strada Strada Principala NÄƒruja, Vrancea, 627220, RomÃ¢nia"/>
    <s v="NÄƒruja"/>
    <s v="Vrancea"/>
    <s v="Sud-Est"/>
    <s v="B C"/>
    <s v="B C"/>
    <s v="NU"/>
    <s v="NU"/>
    <s v="NU"/>
    <n v="0"/>
    <n v="2454132.46"/>
    <n v="2454132.46"/>
    <n v="2454132.46"/>
    <n v="0"/>
    <s v="Contractare"/>
    <x v="3"/>
    <d v="2016-05-27T00:00:00"/>
    <d v="2020-02-29T00:00:00"/>
    <x v="1"/>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2021"/>
    <n v="24"/>
    <s v="NU(Moneda:RON)"/>
    <s v="Notificare 5"/>
    <s v="DA"/>
    <d v="2019-01-21T00:00:00"/>
    <s v="Fazarea proiectului Extinderea si reabilitarea infrastructurii de apa si apa uzata in judetul Hunedoara"/>
    <n v="14071095"/>
    <s v="APA PROD S.A."/>
    <s v="operator regional de apÄƒ"/>
    <s v="Strada Calea Zarandului nr. 43, Municipiul Deva, Hunedoara, 330092, RomÃ¢nia"/>
    <s v="Municipiul Deva"/>
    <s v="Hunedoara"/>
    <s v="Vest"/>
    <s v="D D"/>
    <s v="P S"/>
    <s v="DA"/>
    <s v="NU"/>
    <s v="NU"/>
    <n v="0"/>
    <n v="60676476.420000002"/>
    <n v="61914771.859999999"/>
    <n v="61914771.859999999"/>
    <n v="0"/>
    <s v="Contractare"/>
    <x v="2"/>
    <d v="2016-07-01T00:00:00"/>
    <d v="2018-12-31T00:00:00"/>
    <x v="2"/>
    <x v="1"/>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3322"/>
    <n v="17"/>
    <s v="NU(Moneda:RON)"/>
    <s v="Notificare 2"/>
    <s v="DA"/>
    <d v="2020-05-26T00:00:00"/>
    <s v="Revizuirea planului de management È™i a regulamentului RBDD"/>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I L"/>
    <s v="I L"/>
    <s v="NU"/>
    <s v="NU"/>
    <s v="DA"/>
    <n v="0"/>
    <n v="42472421.75"/>
    <n v="43529702.200000003"/>
    <n v="43529702.200000003"/>
    <n v="0"/>
    <s v="Contractare"/>
    <x v="2"/>
    <d v="2019-07-01T00:00:00"/>
    <d v="2022-06-30T00:00:00"/>
    <x v="4"/>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453"/>
    <n v="15"/>
    <s v="NU(Moneda:RON)"/>
    <s v="Act aditional 4"/>
    <s v="DA"/>
    <d v="2020-08-17T00:00:00"/>
    <s v="â€œ Fazarea proiectului Reabilitarea si extinderea sistemelor de alimentare cu apa si canalizare in jud. Teleorman â€œ "/>
    <n v="22224874"/>
    <s v="APA SERV S.A."/>
    <s v="operator regional de apÄƒ"/>
    <s v="Strada Vedea nr. 31, Municipiul Alexandria, Teleorman, RomÃ¢nia"/>
    <s v="Municipiul Alexandria"/>
    <s v="Teleorman"/>
    <s v="Sud - Muntenia"/>
    <s v="C F"/>
    <s v="G M"/>
    <s v="DA"/>
    <s v="NU"/>
    <s v="NU"/>
    <n v="0"/>
    <n v="44543749.200000003"/>
    <n v="45452806"/>
    <n v="45452806"/>
    <n v="0"/>
    <s v="Contractare"/>
    <x v="3"/>
    <d v="2016-02-01T00:00:00"/>
    <d v="2021-12-31T00:00:00"/>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537"/>
    <n v="35"/>
    <s v="NU(Moneda:RON)"/>
    <s v="Act aditional 5"/>
    <s v="DA"/>
    <d v="2020-07-09T00:00:00"/>
    <s v="Fazarea Proiectului &quot;REABILITAREA SI EXTINDEREA SISTEMELOR DE ALIMENTARE CU APA SI DE CANALIZARE IN JUDETUL TULCEA&quot;"/>
    <n v="16775941"/>
    <s v="S.C. AQUASERV S.A."/>
    <s v="operator regional de apÄƒ"/>
    <s v="Strada Rezervorului nr. 2, Municipiul Tulcea, Tulcea, 820131, RomÃ¢nia"/>
    <s v="Municipiul Tulcea"/>
    <s v="Tulcea"/>
    <s v="Sud-Est"/>
    <s v="T N"/>
    <s v="T N"/>
    <s v="DA"/>
    <s v="NU"/>
    <s v="NU"/>
    <n v="0"/>
    <n v="35070325.549999997"/>
    <n v="35786046.479999997"/>
    <n v="35786046.479999997"/>
    <n v="0"/>
    <s v="Contractare"/>
    <x v="3"/>
    <d v="2015-01-01T00:00:00"/>
    <d v="2020-12-31T00:00:00"/>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4740"/>
    <n v="26"/>
    <s v="NU(Moneda:RON)"/>
    <s v="Notificare 7"/>
    <s v="DA"/>
    <d v="2020-03-10T00:00:00"/>
    <s v="Fazarea Proiectului Extinderea È™i modernizarea sistemului de alimentare cu apÄƒ È™i canalizare Ã®n judeÈ›ul TimiÈ™"/>
    <n v="3041480"/>
    <s v="AQUATIM S.A."/>
    <s v="operator regional de apÄƒ"/>
    <s v="Strada Gheorghe Lazar nr. 11A, Municipiul TimiÅŸoara, TimiÅŸ, 300081, RomÃ¢nia"/>
    <s v="Municipiul TimiÅŸoara"/>
    <s v="TimiÅŸ"/>
    <s v="Vest"/>
    <s v="M L"/>
    <s v="M L"/>
    <s v="DA"/>
    <s v="NU"/>
    <s v="NU"/>
    <n v="0"/>
    <n v="53729504.82"/>
    <n v="54826025.340000004"/>
    <n v="54826025.340000004"/>
    <n v="0"/>
    <s v="Contractare"/>
    <x v="2"/>
    <d v="2015-01-01T00:00:00"/>
    <d v="2022-12-31T00:00:00"/>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4855"/>
    <n v="12"/>
    <s v="NU(Moneda:RON)"/>
    <s v="Notificare 4"/>
    <s v="DA"/>
    <d v="2019-11-29T00:00:00"/>
    <s v="Fazarea proiectului Extinderea È™i modernizarea infrastructurii de apÄƒ È™i apÄƒ uzatÄƒ Ã®n judeÈ›ul BistriÈ›a-NÄƒsÄƒud"/>
    <n v="566787"/>
    <s v="AQUABIS SA"/>
    <s v="operator regional de apÄƒ"/>
    <s v="Strada Parcului nr. 1, Municipiul BistriÅ£a, BistriÅ£a-NÄƒsÄƒud, 420035, RomÃ¢nia"/>
    <s v="Municipiul BistriÅ£a"/>
    <s v="BistriÅ£a-NÄƒsÄƒud"/>
    <s v="Nord-Vest"/>
    <s v="B A"/>
    <s v="B A"/>
    <s v="DA"/>
    <s v="NU"/>
    <s v="NU"/>
    <n v="0"/>
    <n v="41112484.700000003"/>
    <n v="41951515.009999998"/>
    <n v="41951515.009999998"/>
    <n v="0"/>
    <s v="Contractare"/>
    <x v="2"/>
    <d v="2016-10-15T00:00:00"/>
    <d v="2021-10-28T00:00:00"/>
    <x v="2"/>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398"/>
    <n v="15"/>
    <s v="NU(Moneda:RON)"/>
    <s v="Notificare 2"/>
    <s v="DA"/>
    <d v="2020-06-26T00:00:00"/>
    <s v="Elaborarea planurilor de management pentru siturile Natura 2000 ROSCI0393 SomeÈ™ul Mare, ROSCI0232 SomeÈ™ul Mare Superior, ROSCI0400 È˜ieu â€“ Budac, ROSCI0437 SomeÈ™ul Mare Ã®ntre Mica È™i Beclean, ROSCI0095 La SÄƒrÄƒturÄƒ, ROSCI0396 Dealul PÄƒdurea Murei â€“ SÃ¢ngeorzu Nou È™i ROSCI0441 Viile Tecii È™i ariile protejate de interes naÈ›ional 2202 Masivul de sare de SÄƒrÄƒÈ›el È™i 2208 La SÄƒrÄƒturÄƒ"/>
    <n v="5291652"/>
    <s v="AGENTIA PENTRU PROTECTIA MEDIULUI BISTRITA-NASAUD/APM BN"/>
    <s v="unitate administrativ teritorialÄƒ nivel judeÅ£ean"/>
    <s v="Strada PARCULUI nr. 20, Municipiul BistriÅ£a, BistriÅ£a-NÄƒsÄƒud, 420035, RomÃ¢nia"/>
    <s v="Municipiul BistriÅ£a"/>
    <s v="BistriÅ£a-NÄƒsÄƒud"/>
    <s v="Nord-Vest"/>
    <s v="S M"/>
    <s v="M S"/>
    <s v="NU"/>
    <s v="NU"/>
    <s v="NU"/>
    <n v="0"/>
    <n v="6687549.7400000002"/>
    <n v="7867705.46"/>
    <n v="7867705.46"/>
    <n v="0"/>
    <s v="Contractare"/>
    <x v="2"/>
    <d v="2019-12-01T00:00:00"/>
    <d v="2022-11-30T00:00:00"/>
    <x v="4"/>
    <x v="0"/>
    <s v="Mai multe județe"/>
    <s v="nu"/>
    <x v="1"/>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100"/>
    <n v="22"/>
    <s v="NU(Moneda:RON)"/>
    <s v="Notificare 8"/>
    <s v="DA"/>
    <d v="2019-11-13T00:00:00"/>
    <s v="Modernizarea infrastructurii de apa si apa uzata in judetul Hunedoara (Valea Jiului) â€“ 2014-2020"/>
    <n v="7392416"/>
    <s v="APA SERV VALEA JIULUI SA"/>
    <s v="operator regional de apÄƒ"/>
    <s v="Strada Cuza Voda nr. 23, Municipiul PetroÅŸani, Hunedoara, 332034, RomÃ¢nia"/>
    <s v="Municipiul PetroÅŸani"/>
    <s v="Hunedoara"/>
    <s v="Vest"/>
    <s v="T M"/>
    <m/>
    <s v="DA"/>
    <s v="NU"/>
    <s v="NU"/>
    <n v="0"/>
    <n v="317273780.62"/>
    <n v="323748755.74000001"/>
    <n v="323748755.74000001"/>
    <n v="0"/>
    <s v="Contractare"/>
    <x v="4"/>
    <d v="2014-09-01T00:00:00"/>
    <d v="2023-12-31T00:00:00"/>
    <x v="9"/>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3241"/>
    <n v="7"/>
    <s v="NU(Moneda:RON)"/>
    <s v="Notificare 1"/>
    <s v="DA"/>
    <d v="2020-01-21T00:00:00"/>
    <s v="PROIECTUL REGIONAL DE DEZVOLTARE A INFRASTRUCTURII DE APA SI APA UZATA DIN JUDETUL SATU MARE/REGIUNEA NORD-VEST, IN PERIOADA 2014-2020"/>
    <n v="16844952"/>
    <s v="APASERV SATU MARE SA"/>
    <s v="operator regional de apÄƒ"/>
    <s v="Strada Gara Ferastrau nr. 9/A, Municipiul Satu Mare, Satu Mare, 440210, RomÃ¢nia"/>
    <s v="Municipiul Satu Mare"/>
    <s v="Satu Mare"/>
    <s v="Nord-Vest"/>
    <s v="S A"/>
    <m/>
    <s v="DA"/>
    <s v="NU"/>
    <s v="NU"/>
    <n v="0"/>
    <n v="921955592.19000006"/>
    <n v="940771012.44000006"/>
    <n v="940771012.44000006"/>
    <n v="0"/>
    <s v="Contractare"/>
    <x v="2"/>
    <d v="2019-10-30T00:00:00"/>
    <d v="2023-12-31T00:00:00"/>
    <x v="7"/>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422"/>
    <n v="33"/>
    <s v="NU(Moneda:RON)"/>
    <s v="Notificare 10"/>
    <s v="DA"/>
    <d v="2020-05-12T00:00:00"/>
    <s v="FAZAREA PROIECTULUI EXTINDEREA SI REABILITAREA INFRASTRUCTURII DE APA SI APA UZATA IN JUDETUL SATU MARE"/>
    <n v="16844952"/>
    <s v="APASERV SATU MARE SA"/>
    <s v="operator regional de apÄƒ"/>
    <s v="Strada Gara Ferastrau nr. 9/A, Municipiul Satu Mare, Satu Mare, 440210, RomÃ¢nia"/>
    <s v="Municipiul Satu Mare"/>
    <s v="Satu Mare"/>
    <s v="Nord-Vest"/>
    <s v="S A"/>
    <s v="S M"/>
    <s v="DA"/>
    <s v="NU"/>
    <s v="NU"/>
    <n v="0"/>
    <n v="61659904.240000002"/>
    <n v="62918270"/>
    <n v="62918270"/>
    <n v="0"/>
    <s v="Contractare"/>
    <x v="2"/>
    <d v="2014-01-01T00:00:00"/>
    <d v="2021-01-31T00:00:00"/>
    <x v="2"/>
    <x v="0"/>
    <s v="nu"/>
    <s v="nu"/>
    <x v="0"/>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040"/>
    <n v="15"/>
    <s v="NU(Moneda:RON)"/>
    <s v="Notificare 3"/>
    <s v="DA"/>
    <d v="2019-04-16T00:00:00"/>
    <s v="Sprijin pentru pregatirea aplicatiei de finantare si a documentatiilor de atribuire pentru proiectul regional de dezvoltare a infrastructurii  de apa  si apa uzata  pentru aria de operare a Operatorului Regional in judetele Calarasi si Ialomita , in perioada 2014-2020"/>
    <n v="16730672"/>
    <s v="ECOAQUA SA"/>
    <s v="societate comercialÄƒ aflatÄƒ Ã®n subordinea, sub coordonarea sau sub autoritatea unei autoritÄƒÈ›i a administraÈ›iei publice centrale sau locale"/>
    <s v="Strada Progresul  nr. -, Municipiul CÄƒlÄƒraÅŸi, CÄƒlÄƒraÅŸi, 910001, RomÃ¢nia"/>
    <s v="Municipiul CÄƒlÄƒraÅŸi"/>
    <s v="CÄƒlÄƒraÅŸi"/>
    <s v="Sud - Muntenia"/>
    <s v="T M"/>
    <s v="T M"/>
    <s v="NU"/>
    <s v="NU"/>
    <s v="NU"/>
    <n v="0"/>
    <n v="11806860.779999999"/>
    <n v="11926122"/>
    <n v="11926122"/>
    <n v="0"/>
    <s v="Contractare"/>
    <x v="2"/>
    <d v="2017-03-01T00:00:00"/>
    <d v="2020-12-31T00:00:00"/>
    <x v="0"/>
    <x v="0"/>
    <s v="Mai multe județe"/>
    <s v="nu"/>
    <x v="1"/>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5325"/>
    <n v="6"/>
    <s v="NU(Moneda:RON)"/>
    <s v="Contract initial"/>
    <s v="DA"/>
    <d v="2018-11-27T00:00:00"/>
    <s v="Proiect regional de dezvoltare a infrastructurii de apa si apa uzata din judetul Ilfov, in perioada 2014 - 2020"/>
    <n v="25709173"/>
    <s v="APA-CANAL ILFOV SA"/>
    <s v="operator regional de apÄƒ"/>
    <s v="Strada Str. Livezilor nr. 94, Punct de lucru in oraÈ™ul Otopeni, Calea BucureÈ™tilor nr.222C, Pavilion S, jud. Ilfov_x0009_ , OraÅŸ Pantelimon, Ilfov, 077145, RomÃ¢nia"/>
    <s v="OraÅŸ Pantelimon"/>
    <s v="Ilfov"/>
    <s v="BucureÅŸti - Ilfov"/>
    <s v="T V"/>
    <m/>
    <s v="DA"/>
    <s v="NU"/>
    <s v="NU"/>
    <n v="0"/>
    <n v="1197209310.4400001"/>
    <n v="1221642153.52"/>
    <n v="1221642153.52"/>
    <n v="0"/>
    <s v="Contractare"/>
    <x v="6"/>
    <d v="2018-06-30T00:00:00"/>
    <d v="2022-12-31T00:00:00"/>
    <x v="7"/>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7254"/>
    <n v="26"/>
    <s v="NU(Moneda:RON)"/>
    <s v="Notificare 6"/>
    <s v="DA"/>
    <d v="2020-04-14T00:00:00"/>
    <s v="Plan de management pentru ariile protejate ROSCI 0210, ROSCI 0367, ROSCI 0368, ROSCI 0369"/>
    <n v="14198928"/>
    <s v="ASOCIATIA &quot;GRUPUL MILVUS&quot;"/>
    <s v="organism neguvernamental nonprofit (persoanÄƒ juridicÄƒ de drept privat fÄƒrÄƒ scop patrimonial)"/>
    <s v="Strada Crinului nr. 22, Municipiul TÃ¢rgu MureÅŸ, MureÅŸ, 540343, RomÃ¢nia"/>
    <s v="Municipiul TÃ¢rgu MureÅŸ"/>
    <s v="MureÅŸ"/>
    <s v="Centru"/>
    <s v="K R"/>
    <s v="K R"/>
    <s v="NU"/>
    <s v="NU"/>
    <s v="NU"/>
    <n v="0"/>
    <n v="6145223.7000000002"/>
    <n v="6145223.7000000002"/>
    <n v="6145223.7000000002"/>
    <n v="0"/>
    <s v="Contractare"/>
    <x v="2"/>
    <d v="2018-04-01T00:00:00"/>
    <d v="2021-03-31T00:00:00"/>
    <x v="4"/>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221"/>
    <n v="29"/>
    <s v="NU(Moneda:RON)"/>
    <s v="Notificare 7"/>
    <s v="DA"/>
    <d v="2020-03-09T00:00:00"/>
    <s v="Fazarea proiectului &quot;Extinderea si reabilitarea infrastructurii de apa si apa uzata in judetul Dambovita&quot;"/>
    <n v="10084149"/>
    <s v="COMPANIA DE APA TARGOVISTE-DAMBOVITA SA"/>
    <s v="societate comercialÄƒ aflatÄƒ Ã®n subordinea, sub coordonarea sau sub autoritatea unei autoritÄƒÈ›i a administraÈ›iei publice centrale sau locale"/>
    <s v="Strada Bd. I.C.Bratianu nr. 50, Municipiul TÃ¢rgoviÅŸte, DÃ¢mboviÅ£a, 130055, RomÃ¢nia"/>
    <s v="Municipiul TÃ¢rgoviÅŸte"/>
    <s v="DÃ¢mboviÅ£a"/>
    <s v="Sud - Muntenia"/>
    <s v="N L"/>
    <s v="Z M"/>
    <s v="DA"/>
    <s v="NU"/>
    <s v="NU"/>
    <n v="0"/>
    <n v="30262225.600000001"/>
    <n v="30879821.91"/>
    <n v="30879821.91"/>
    <n v="0"/>
    <s v="Contractare"/>
    <x v="2"/>
    <d v="2017-02-06T00:00:00"/>
    <d v="2019-06-30T00:00:00"/>
    <x v="2"/>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7515"/>
    <n v="27"/>
    <s v="NU(Moneda:RON)"/>
    <s v="Notificare 5"/>
    <s v="DA"/>
    <d v="2020-06-02T00:00:00"/>
    <s v="MÄƒsuri active de protecÈ›ie È™i conservare a biodiversitÄƒÈ›ii È™i peisajului din arealul Parcului Natural PorÈ›ile de Fier"/>
    <n v="25641582"/>
    <s v="R.N.P. ROMSILVA - ADMINISTRAÅ¢IA PARCULUI NATURAL PORÅ¢ILE DE FIER RA/Arii Protejate"/>
    <s v="regie autonomÄƒ"/>
    <s v="Strada Banatului nr. 92, Punct de lucru : Centrul de Vizitare al Parcului Natural Portile de Fier - str. Centrul Civic  nr.2 mun. Orsova, Municipiul OrÅŸova, MehedinÅ£i, 225200, RomÃ¢nia"/>
    <s v="Municipiul OrÅŸova"/>
    <s v="MehedinÅ£i"/>
    <s v="Sud-Vest Oltenia"/>
    <s v="T V"/>
    <s v="J M"/>
    <s v="NU"/>
    <s v="NU"/>
    <s v="NU"/>
    <n v="0"/>
    <n v="19329891.899999999"/>
    <n v="19329891.899999999"/>
    <n v="19329891.899999999"/>
    <n v="0"/>
    <s v="Contractare"/>
    <x v="2"/>
    <d v="2016-06-01T00:00:00"/>
    <d v="2022-12-31T00:00:00"/>
    <x v="3"/>
    <x v="0"/>
    <s v="Mai multe județe"/>
    <s v="Mai multe regiuni"/>
    <x v="2"/>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6745"/>
    <n v="19"/>
    <s v="NU(Moneda:RON)"/>
    <s v="Act aditional 3"/>
    <s v="DA"/>
    <d v="2020-05-13T00:00:00"/>
    <s v="Sprijin pentru pregatirea aplicatiei de finantare si a documentatiilor de atribuire pentru Proiectul Regional de Dezvoltare a Infrastructurii de Apa si Apa Uzata din judetul NEAMT in perioada 2014-2020"/>
    <n v="15346437"/>
    <s v="COMPANIA JUDETEANA APA SERV S.A."/>
    <s v="operator regional de apÄƒ"/>
    <s v="Strada Lt.Draghiescu nr. 20, Municipiul Piatra NeamÅ£, NeamÅ£, 610125, RomÃ¢nia"/>
    <s v="Municipiul Piatra NeamÅ£"/>
    <s v="NeamÅ£"/>
    <s v="Nord-Est"/>
    <s v="I O"/>
    <s v="L I"/>
    <s v="NU"/>
    <s v="NU"/>
    <s v="NU"/>
    <n v="0"/>
    <n v="16896269.140000001"/>
    <n v="17066938.52"/>
    <n v="17066938.52"/>
    <n v="0"/>
    <s v="Contractare"/>
    <x v="3"/>
    <d v="2016-10-19T00:00:00"/>
    <d v="2020-06-30T00:00:00"/>
    <x v="0"/>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204"/>
    <n v="48"/>
    <s v="NU(Moneda:RON)"/>
    <s v="Notificare 11"/>
    <s v="DA"/>
    <d v="2020-06-11T00:00:00"/>
    <s v="Fazarea proiectului  Extinderea si Reabilitarea Infrastructurii de Apa si Apa Uzata in Judetul Valcea"/>
    <n v="16468149"/>
    <s v="APAVIL S.A."/>
    <s v="operator regional de apÄƒ"/>
    <s v="Strada Carol I nr. 3-5, Municipiul RÃ¢mnicu VÃ¢lcea, VÃ¢lcea, RomÃ¢nia"/>
    <s v="Municipiul RÃ¢mnicu VÃ¢lcea"/>
    <s v="VÃ¢lcea"/>
    <s v="Sud-Vest Oltenia"/>
    <s v="V M"/>
    <s v="D I"/>
    <s v="DA"/>
    <s v="NU"/>
    <s v="NU"/>
    <n v="0"/>
    <n v="89620323.299999997"/>
    <n v="91449309.489999995"/>
    <n v="91449309.489999995"/>
    <n v="0"/>
    <s v="Contractare"/>
    <x v="2"/>
    <d v="2016-07-01T00:00:00"/>
    <d v="2021-12-31T00:00:00"/>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355"/>
    <n v="3"/>
    <s v="NU(Moneda:RON)"/>
    <s v="Contract initial"/>
    <s v="DA"/>
    <d v="2017-04-25T00:00:00"/>
    <s v="Fazarea Proiectului Extinderea si Reabilitarea Infrastructurii de Apa si Apa uzata din Judetul Suceava"/>
    <n v="713519"/>
    <s v="ACET SA"/>
    <s v="operator regional de apÄƒ"/>
    <s v="Strada Mihai Eminescu nr. 5, Municipiul Suceava, Suceava, 720183, RomÃ¢nia"/>
    <s v="Municipiul Suceava"/>
    <s v="Suceava"/>
    <s v="Nord-Est"/>
    <s v="C R"/>
    <s v="C R"/>
    <s v="DA"/>
    <s v="NU"/>
    <s v="NU"/>
    <n v="0"/>
    <n v="23887194.27"/>
    <n v="24374688.030000001"/>
    <n v="24374688.030000001"/>
    <n v="0"/>
    <s v="Contractare"/>
    <x v="6"/>
    <d v="2010-04-12T00:00:00"/>
    <d v="2019-12-31T00:00:00"/>
    <x v="2"/>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415"/>
    <n v="15"/>
    <s v="NU(Moneda:RON)"/>
    <s v="Notificare 3"/>
    <s v="DA"/>
    <d v="2020-04-28T00:00:00"/>
    <s v="Implementarea unor mÄƒsuri de management conservativ Ã®n situl Ciomad-Balvanyos"/>
    <n v="18190315"/>
    <s v="ASOCIATIA VINCA MINOR"/>
    <s v="organism neguvernamental nonprofit (persoanÄƒ juridicÄƒ de drept privat fÄƒrÄƒ scop patrimonial)"/>
    <s v="Strada Jozef Bem nr. 2, bl.3 sc.C ap.12, Municipiul SfÃ¢ntul Gheorghe, Covasna, 520023, RomÃ¢nia"/>
    <s v="Municipiul SfÃ¢ntul Gheorghe"/>
    <s v="Covasna"/>
    <s v="Centru"/>
    <s v="P Z"/>
    <s v="V Z"/>
    <s v="NU"/>
    <s v="NU"/>
    <s v="NU"/>
    <n v="0"/>
    <n v="2294223.15"/>
    <n v="2294223.15"/>
    <n v="2294223.15"/>
    <n v="0"/>
    <s v="Contractare"/>
    <x v="2"/>
    <d v="2019-11-01T00:00:00"/>
    <d v="2021-10-31T00:00:00"/>
    <x v="1"/>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7617"/>
    <n v="18"/>
    <s v="NU(Moneda:RON)"/>
    <s v="Notificare 5"/>
    <s v="DA"/>
    <d v="2020-02-25T00:00:00"/>
    <s v="FAZAREA PROIECTULUI REABILITAREA SI EXTINDEREA SISTEMELOR DE APÄ‚ SI CANALIZARE ÃŽN JUDETUL BRASOV/REGIUNEA CENTRU/ROMÃ‚NIA"/>
    <n v="1096128"/>
    <s v="COMPANIA APA BRASOV SA"/>
    <s v="operator regional de apÄƒ"/>
    <s v="Strada Vlad Tepes nr. 13, Municipiul BraÅŸov, BraÅŸov, 500092, RomÃ¢nia"/>
    <s v="Municipiul BraÅŸov"/>
    <s v="BraÅŸov"/>
    <s v="Centru"/>
    <s v="S D"/>
    <s v="S D"/>
    <s v="DA"/>
    <s v="NU"/>
    <s v="NU"/>
    <n v="0"/>
    <n v="84522102"/>
    <n v="86247043"/>
    <n v="86247043"/>
    <n v="0"/>
    <s v="Contractare"/>
    <x v="2"/>
    <d v="2018-01-01T00:00:00"/>
    <d v="2023-12-29T00:00:00"/>
    <x v="2"/>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8679"/>
    <n v="55"/>
    <s v="NU(Moneda:RON)"/>
    <s v="Notificare 18"/>
    <s v="DA"/>
    <d v="2020-08-06T00:00:00"/>
    <s v="PROIECTUL REGIONAL DE DEZVOLTARE A INFRASTRUCTURII DE APA SI APA UZATA DIN REGIUNEA TURDA - CAMPIA TURZII, IN PERIOADA 2014-2020"/>
    <n v="20330054"/>
    <s v="COMPANIA DE APA ARIES SA"/>
    <s v="operator regional de apÄƒ"/>
    <s v="Strada Axente Sever nr. 2, Municipiul Turda, Cluj, 401078, RomÃ¢nia"/>
    <s v="Municipiul Turda"/>
    <s v="Cluj"/>
    <s v="Nord-Vest"/>
    <s v="  M"/>
    <m/>
    <s v="DA"/>
    <s v="NU"/>
    <s v="NU"/>
    <n v="0"/>
    <n v="590133397.57000005"/>
    <n v="602176936.28999996"/>
    <n v="602176936.28999996"/>
    <n v="0"/>
    <s v="Contractare"/>
    <x v="2"/>
    <d v="2014-10-14T00:00:00"/>
    <d v="2020-12-31T00:00:00"/>
    <x v="7"/>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0009"/>
    <n v="14"/>
    <s v="NU(Moneda:RON)"/>
    <s v="Notificare 1"/>
    <s v="DA"/>
    <d v="2020-04-10T00:00:00"/>
    <s v="Completarea nivelului de cunoaÈ™tere a biodiversitÄƒÈ›ii prin implementarea sistemului de monitorizare a stÄƒrii de conservare a speciilor È™i habitatelor de interes comunitar din RomÃ¢nia È™i raportarea Ã®n baza articolului 17 al Directivei Habitate 92/43/CEE"/>
    <n v="16335444"/>
    <s v="MINISTERUL MEDIULUI, APELOR SI PADURILOR"/>
    <s v="autoritate a administraÅ£iei publice centrale finanÅ£atÄƒ integral de la bugetul de stat sau BAS"/>
    <s v="Strada Bulevardul Libertatii nr. 12, Municipiul BucureÅŸti, BucureÅŸti, 040129, RomÃ¢nia"/>
    <s v="Municipiul BucureÅŸti"/>
    <s v="BucureÅŸti"/>
    <s v="BucureÅŸti - Ilfov"/>
    <s v="I R"/>
    <s v="I R"/>
    <s v="NU"/>
    <s v="NU"/>
    <s v="NU"/>
    <n v="0"/>
    <n v="58695548.141779996"/>
    <n v="61946809.825280003"/>
    <n v="62023426.745279998"/>
    <n v="0"/>
    <s v="Contractare"/>
    <x v="8"/>
    <d v="2019-02-01T00:00:00"/>
    <d v="2022-01-31T00:00:00"/>
    <x v="10"/>
    <x v="0"/>
    <s v="nu"/>
    <s v="nu"/>
    <x v="2"/>
    <x v="1"/>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5501"/>
    <n v="5"/>
    <s v="NU(Moneda:RON)"/>
    <s v="Contract initial"/>
    <s v="DA"/>
    <d v="2020-03-24T00:00:00"/>
    <s v="Proiectul regional de dezvoltare a infrastructurii de apÄƒ È™i apÄƒ uzatÄƒ din judeÈ›ul BistriÈ›a-NÄƒsÄƒud"/>
    <n v="566787"/>
    <s v="AQUABIS SA"/>
    <s v="operator regional de apÄƒ"/>
    <s v="Strada Parcului nr. 1, Municipiul BistriÅ£a, BistriÅ£a-NÄƒsÄƒud, 420035, RomÃ¢nia"/>
    <s v="Municipiul BistriÅ£a"/>
    <s v="BistriÅ£a-NÄƒsÄƒud"/>
    <s v="Nord-Vest"/>
    <s v="B A"/>
    <m/>
    <s v="DA"/>
    <s v="NU"/>
    <s v="NU"/>
    <n v="0"/>
    <n v="887043049.02999997"/>
    <n v="905145968.39999998"/>
    <n v="905145968.39999998"/>
    <n v="0"/>
    <s v="Contractare"/>
    <x v="6"/>
    <d v="2020-02-01T00:00:00"/>
    <d v="2023-12-31T00:00:00"/>
    <x v="11"/>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771"/>
    <n v="19"/>
    <s v="NU(Moneda:RON)"/>
    <s v="Notificare 1"/>
    <s v="DA"/>
    <d v="2020-02-28T00:00:00"/>
    <s v="Fazarea proiectului Reabilitarea si modernizarea sistemelor de alimentare cu apa si canalizare in judetul Ilfov"/>
    <n v="25709173"/>
    <s v="APA-CANAL ILFOV SA"/>
    <s v="operator regional de apÄƒ"/>
    <s v="Strada Str. Livezilor nr. 94, Punct de lucru in oraÈ™ul Otopeni, Calea BucureÈ™tilor nr.222C, Pavilion S, jud. Ilfov_x0009_ , OraÅŸ Pantelimon, Ilfov, 077145, RomÃ¢nia"/>
    <s v="OraÅŸ Pantelimon"/>
    <s v="Ilfov"/>
    <s v="BucureÅŸti - Ilfov"/>
    <s v="T V"/>
    <s v="T V"/>
    <s v="DA"/>
    <s v="NU"/>
    <s v="NU"/>
    <n v="0"/>
    <n v="14169798.1"/>
    <n v="14458977.65"/>
    <n v="14458977.65"/>
    <n v="0"/>
    <s v="Contractare"/>
    <x v="2"/>
    <d v="2016-07-01T00:00:00"/>
    <d v="2021-03-31T00:00:00"/>
    <x v="2"/>
    <x v="1"/>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8054"/>
    <n v="16"/>
    <s v="NU(Moneda:RON)"/>
    <s v="Act aditional 4"/>
    <s v="DA"/>
    <d v="2020-07-02T00:00:00"/>
    <s v="Managementul durabil al siturilor Natura 2000 ROSPA0160 Lunca BuzÄƒului (inclusiv RezervaÈ›ia naturala 2.259 PÄƒdurea Camnita), ROSPA0151 CiobÄƒniÈ›a - Osmancea, ROSCI0307 Lacul SÄƒrat - BrÄƒila, ROSCI0404 Dealurile RacoviÈ›eni, ROSCI0398 Straja â€“ CumpÄƒna"/>
    <n v="22531240"/>
    <s v="AGENTIA ROMANA DE CONSULTANTA"/>
    <s v="organism neguvernamental nonprofit (persoanÄƒ juridicÄƒ de drept privat fÄƒrÄƒ scop patrimonial)"/>
    <s v="Strada Berzei nr. 16A, Sucursala Bucuresti: str. Muntii Gurghiului 42 sector 6 - pentru comunicari prin posta, Municipiul BucureÅŸti, BucureÅŸti, 010256, RomÃ¢nia"/>
    <s v="Municipiul BucureÅŸti"/>
    <s v="BucureÅŸti"/>
    <s v="BucureÅŸti - Ilfov"/>
    <s v="A L"/>
    <s v="A B"/>
    <s v="NU"/>
    <s v="NU"/>
    <s v="NU"/>
    <n v="0"/>
    <n v="3834697.88"/>
    <n v="3834697.88"/>
    <n v="3853697.91"/>
    <n v="0"/>
    <s v="Contractare"/>
    <x v="3"/>
    <m/>
    <m/>
    <x v="1"/>
    <x v="0"/>
    <s v="nu"/>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2633"/>
    <n v="15"/>
    <s v="NU(Moneda:RON)"/>
    <s v="Notificare 3"/>
    <s v="DA"/>
    <d v="2020-05-21T00:00:00"/>
    <s v="Implementarea unor mÄƒsuri de management conservativ Ã®n ariile protejate din regiunea SÃ³vidÃ©k"/>
    <n v="12448726"/>
    <s v="ASOCIATIA MICROREGIONALA &quot;SOVIDEK&quot;"/>
    <s v="asociaÅ£ie de dezvoltare intercomunitarÄƒ (ADI)"/>
    <s v="Strada - nr. 141/3, Praid, Harghita, 537240, RomÃ¢nia"/>
    <s v="Praid"/>
    <s v="Harghita"/>
    <s v="Centru"/>
    <s v="P Z"/>
    <s v="P Z"/>
    <s v="NU"/>
    <s v="NU"/>
    <s v="NU"/>
    <n v="0"/>
    <n v="2591404.37"/>
    <n v="2591404.37"/>
    <n v="2591404.37"/>
    <n v="0"/>
    <s v="Contractare"/>
    <x v="2"/>
    <d v="2020-01-30T00:00:00"/>
    <d v="2022-08-31T00:00:00"/>
    <x v="1"/>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414"/>
    <n v="12"/>
    <s v="NU(Moneda:RON)"/>
    <s v="Act aditional 1"/>
    <s v="DA"/>
    <d v="2020-07-16T00:00:00"/>
    <s v="Managementul biodiversitÄƒÈ›ii prin realizarea planului de management al ariei naturale protejate ROSPA0065 Lacurile Fundata Amara"/>
    <n v="4427889"/>
    <s v="ORASUL AMARA/Primar"/>
    <s v="unitate administrativ teritorialÄƒ nivel local"/>
    <s v="Strada Nicolae Balcescu nr. 91, OraÅŸ Amara, IalomiÅ£a, 927020, RomÃ¢nia"/>
    <s v="OraÅŸ Amara"/>
    <s v="IalomiÅ£a"/>
    <s v="Sud - Muntenia"/>
    <s v="I M"/>
    <s v="S M"/>
    <s v="NU"/>
    <s v="NU"/>
    <s v="NU"/>
    <n v="0"/>
    <n v="8334699.1600000001"/>
    <n v="8359851.2800000003"/>
    <n v="8359851.2800000003"/>
    <n v="0"/>
    <s v="Contractare"/>
    <x v="0"/>
    <d v="2019-12-01T00:00:00"/>
    <d v="2022-11-30T00:00:00"/>
    <x v="1"/>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2050"/>
    <n v="13"/>
    <s v="NU(Moneda:RON)"/>
    <s v="Notificare 3"/>
    <s v="DA"/>
    <d v="2019-07-02T00:00:00"/>
    <s v="Finalizarea StaÅ£iei de Epurare Glina, reabilitarea principalelor colectoare de canalizare  ÅŸi a canalului colector DÃ¢mboviÅ£a (Caseta) Ã®n Municipiul BucureÅŸti-Etapa II"/>
    <n v="4267117"/>
    <s v="MUNICIPIUL BUCUREÅžTI/UIP GLINA 2"/>
    <s v="unitate administrativ teritorialÄƒ nivel local"/>
    <s v="Strada Bulevardul Regina Elisabeta nr. 47, Municipiul BucureÅŸti, BucureÅŸti, 050013, RomÃ¢nia"/>
    <s v="Municipiul BucureÅŸti"/>
    <s v="BucureÅŸti"/>
    <s v="BucureÅŸti - Ilfov"/>
    <s v="T A"/>
    <s v="T A"/>
    <s v="DA"/>
    <s v="NU"/>
    <s v="NU"/>
    <n v="0"/>
    <n v="1008472953.76"/>
    <n v="1029054034.4299999"/>
    <n v="1029054034.4299999"/>
    <n v="0"/>
    <s v="Contractare"/>
    <x v="2"/>
    <m/>
    <m/>
    <x v="2"/>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454"/>
    <n v="16"/>
    <s v="NU(Moneda:RON)"/>
    <s v="Act aditional 5"/>
    <s v="DA"/>
    <d v="2019-06-27T00:00:00"/>
    <s v=" â€Fazarea Proiectului Extinderea È™i reabilitarea Infrastructurii de apÄƒ È™i apÄƒ uzatÄƒ Ã®n judeÈ›ele Sibiu È™i BraÈ™ovâ€"/>
    <n v="2684940"/>
    <s v="APÄ‚ CANAL SIBIU SA"/>
    <s v="operator regional de apÄƒ"/>
    <s v="Strada Eschil nr. 6, Municipiul Sibiu, Sibiu, RomÃ¢nia"/>
    <s v="Municipiul Sibiu"/>
    <s v="Sibiu"/>
    <s v="Centru"/>
    <s v="B M"/>
    <s v="B M"/>
    <s v="DA"/>
    <s v="NU"/>
    <s v="NU"/>
    <n v="0"/>
    <n v="13578454.060000001"/>
    <n v="13855565.369999999"/>
    <n v="13855565.369999999"/>
    <n v="0"/>
    <s v="Contractare"/>
    <x v="3"/>
    <d v="2014-01-01T00:00:00"/>
    <d v="2018-10-31T00:00:00"/>
    <x v="2"/>
    <x v="1"/>
    <s v="Mai multe județe"/>
    <s v="nu"/>
    <x v="1"/>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3033"/>
    <n v="21"/>
    <s v="NU(Moneda:RON)"/>
    <s v="Act aditional 4"/>
    <s v="DA"/>
    <d v="2020-07-28T00:00:00"/>
    <s v="Fazarea proiectului Reabilitarea si modernizarea sistemelor de alimentare cu apa si canalizare in judetul Mehedinti"/>
    <n v="1605884"/>
    <s v="SECOM S.A."/>
    <s v="operator regional de apÄƒ"/>
    <s v="Strada Carol I  nr. 53, Municipiul Drobeta-Turnu Severin, MehedinÅ£i, RomÃ¢nia"/>
    <s v="Municipiul Drobeta-Turnu Severin"/>
    <s v="MehedinÅ£i"/>
    <s v="Sud-Vest Oltenia"/>
    <s v="G M"/>
    <s v="G M"/>
    <s v="DA"/>
    <s v="NU"/>
    <s v="NU"/>
    <n v="0"/>
    <n v="195373960.05000001"/>
    <n v="199361183.72999999"/>
    <n v="199361183.72999999"/>
    <n v="0"/>
    <s v="Contractare"/>
    <x v="3"/>
    <d v="2015-12-01T00:00:00"/>
    <d v="2022-12-31T00:00:00"/>
    <x v="2"/>
    <x v="0"/>
    <s v="nu"/>
    <s v="nu"/>
    <x v="0"/>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2160"/>
    <n v="10"/>
    <s v="NU(Moneda:RON)"/>
    <s v="Notificare 1"/>
    <s v="DA"/>
    <d v="2019-08-27T00:00:00"/>
    <s v="SPRIJIN PENTRU PREGÄ‚TIREA APLICATIEI DE FINANÅ¢ARE ÅžI A DOCUMENTAÅ¢IILOR DE ATRIBUIRE PENTRU PROIECTULUI REGIONAL DE DEZVOLTARE A INFRASTRUCTURII DE APA SI APA UZATA DIN JUDETUL / REGIUNEA DOLJ, IN PERIOADA 2014-2020"/>
    <n v="11400673"/>
    <s v="COMPANIA DE APA OLTENIA SA"/>
    <s v="operator regional de apÄƒ"/>
    <s v="Strada Brestei nr. 133, Municipiul Craiova, Dolj, 200177, RomÃ¢nia"/>
    <s v="Municipiul Craiova"/>
    <s v="Dolj"/>
    <s v="Sud-Vest Oltenia"/>
    <s v="N S"/>
    <s v="N S"/>
    <s v="NU"/>
    <s v="NU"/>
    <s v="NU"/>
    <n v="0"/>
    <n v="7348256.1900000004"/>
    <n v="7422481"/>
    <n v="7422481"/>
    <n v="0"/>
    <s v="Contractare"/>
    <x v="5"/>
    <d v="2015-04-30T00:00:00"/>
    <d v="2019-12-31T00:00:00"/>
    <x v="0"/>
    <x v="0"/>
    <s v="nu"/>
    <s v="nu"/>
    <x v="0"/>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311"/>
    <n v="31"/>
    <s v="NU(Moneda:RON)"/>
    <s v="Notificare 10"/>
    <s v="DA"/>
    <d v="2020-01-13T00:00:00"/>
    <s v="Fazarea proiectului sistem de management integrat al deseurilor in judetul Harghita"/>
    <n v="4245763"/>
    <s v="JUDETUL HARGHITA/Directia generala investitii UIP SMID"/>
    <s v="unitate administrativ teritorialÄƒ nivel judeÅ£ean"/>
    <s v="Strada Libertatii nr. 5, Municipiul Miercurea Ciuc, Harghita, 530140, RomÃ¢nia"/>
    <s v="Municipiul Miercurea Ciuc"/>
    <s v="Harghita"/>
    <s v="Centru"/>
    <s v="Z L"/>
    <s v="Z L"/>
    <s v="NU"/>
    <s v="NU"/>
    <s v="NU"/>
    <n v="0"/>
    <n v="17215221.57"/>
    <n v="17566552.620000001"/>
    <n v="17566552.620000001"/>
    <n v="0"/>
    <s v="Contractare"/>
    <x v="2"/>
    <d v="2014-09-12T00:00:00"/>
    <d v="2019-12-31T00:00:00"/>
    <x v="2"/>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9609"/>
    <n v="22"/>
    <s v="NU(Moneda:RON)"/>
    <s v="Act aditional 1"/>
    <s v="DA"/>
    <d v="2019-12-12T00:00:00"/>
    <s v="Elaborarea planului de management integrat pentru siturile Natura 2000 ROSCI0290 Coridorul IalomiÈ›ei, ROSPA0152 Coridorul IalomiÈ›ei È™i rezervaÈ›ia naturalÄƒ PÄƒdurea Alexeni (III.2.)"/>
    <n v="25646725"/>
    <s v="R.N.P. ROMSILVA - ADMINISTRATIA PARCULUI NATURAL BALTA MICA A BRAILEI RA"/>
    <s v="regie autonomÄƒ"/>
    <s v="Strada GoleÈ™ti nr. 29, Municipiul BrÄƒila, BrÄƒila, 810024, RomÃ¢nia"/>
    <s v="Municipiul BrÄƒila"/>
    <s v="BrÄƒila"/>
    <s v="Sud-Est"/>
    <s v="A A"/>
    <s v="A A"/>
    <s v="NU"/>
    <s v="NU"/>
    <s v="NU"/>
    <n v="0"/>
    <n v="4536352.67"/>
    <n v="4552856.42"/>
    <n v="4552856.42"/>
    <n v="0"/>
    <s v="Contractare"/>
    <x v="3"/>
    <d v="2018-08-01T00:00:00"/>
    <d v="2021-01-31T00:00:00"/>
    <x v="4"/>
    <x v="0"/>
    <s v="Mai multe județe"/>
    <s v="Mai multe regiuni"/>
    <x v="2"/>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0889"/>
    <n v="10"/>
    <s v="NU(Moneda:RON)"/>
    <s v="Contract initial"/>
    <s v="DA"/>
    <d v="2019-09-27T00:00:00"/>
    <s v="ÃŽmbunÄƒtÄƒÈ›irea condiÈ›iilor hidrologice Ã®n habitatele naturale acvatice din RBDD pentru conservarea biodiversitÄƒÈ›ii È™i a resurselor halieutice - Complexele lacustre È˜ontea-FurtunÄƒ, MatiÈ›a-Merhei, Somova Parches"/>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C C"/>
    <s v="C C"/>
    <s v="NU"/>
    <s v="NU"/>
    <s v="DA"/>
    <n v="0"/>
    <n v="31062753.32"/>
    <n v="35910901.990000002"/>
    <n v="35910901.990000002"/>
    <n v="0"/>
    <s v="Contractare"/>
    <x v="4"/>
    <d v="2019-10-01T00:00:00"/>
    <d v="2023-12-31T00:00:00"/>
    <x v="3"/>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0892"/>
    <n v="17"/>
    <s v="NU(Moneda:RON)"/>
    <s v="Act aditional 1"/>
    <s v="DA"/>
    <d v="2020-08-10T00:00:00"/>
    <s v="ÃŽmbunÄƒtÄƒÈ›irea condiÈ›iilor hidrologice Ã®n habitatele naturale acvatice din RezervaÈ›ia Biosferei Delta DunÄƒrii pentru conservarea biodiversitÄƒÈ›ii È™i a resurselor halieutice  - Complexele lacustre DunavÄƒÈ›-Dranov, Razim-Sinoie; Zona Sinoie-Istria-NuntaÈ™i"/>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N M"/>
    <s v="N M"/>
    <s v="NU"/>
    <s v="NU"/>
    <s v="DA"/>
    <n v="0"/>
    <n v="11392027.470000001"/>
    <n v="13037015.210000001"/>
    <n v="13037015.210000001"/>
    <n v="0"/>
    <s v="Contractare"/>
    <x v="3"/>
    <d v="2019-10-01T00:00:00"/>
    <d v="2023-12-31T00:00:00"/>
    <x v="3"/>
    <x v="0"/>
    <s v="nu"/>
    <s v="nu"/>
    <x v="0"/>
    <x v="0"/>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2381"/>
    <n v="17"/>
    <s v="NU(Moneda:RON)"/>
    <s v="Notificare 7"/>
    <s v="DA"/>
    <d v="2020-05-15T00:00:00"/>
    <s v="SPRIJIN PENTRU PREGÄ‚TIREA APLICATIEI DE FINANÈšARE È˜I A DOCUMENTAÈšIILOR DE ATRIBUIRE PENTRU PROIECTUL REGIONAL DE DEZVOLTARE A INFRASTRUCTURII DE APA SI APA UZATA DIN  JUDETUL SATU MARE / REGIUNEA NORD-VEST, IN PERIOADA 2014-2020"/>
    <n v="16844952"/>
    <s v="APASERV SATU MARE SA"/>
    <s v="operator regional de apÄƒ"/>
    <s v="Strada Gara Ferastrau nr. 9/A, Municipiul Satu Mare, Satu Mare, 440210, RomÃ¢nia"/>
    <s v="Municipiul Satu Mare"/>
    <s v="Satu Mare"/>
    <s v="Nord-Vest"/>
    <s v="S A"/>
    <s v="S M"/>
    <s v="NU"/>
    <s v="NU"/>
    <s v="NU"/>
    <n v="0"/>
    <n v="7389715.7000000002"/>
    <n v="7464359.2800000003"/>
    <n v="7464359.2800000003"/>
    <n v="0"/>
    <s v="Contractare"/>
    <x v="2"/>
    <d v="2015-05-06T00:00:00"/>
    <d v="2023-12-31T00:00:00"/>
    <x v="0"/>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3612"/>
    <n v="18"/>
    <s v="NU(Moneda:RON)"/>
    <s v="Notificare 5"/>
    <s v="DA"/>
    <d v="2020-08-06T00:00:00"/>
    <s v="Dezvoltarea infrastructurii de apa si apa uzata din judetul Olt in perioada 2014 - 2020"/>
    <n v="21307548"/>
    <s v="COMPANIA DE APÄ‚ OLT SA"/>
    <s v="operator regional de apÄƒ"/>
    <s v="Strada Artileriei nr. 2, Municipiul Slatina, Olt, 230072, RomÃ¢nia"/>
    <s v="Municipiul Slatina"/>
    <s v="Olt"/>
    <s v="Sud-Vest Oltenia"/>
    <s v="D M"/>
    <m/>
    <s v="DA"/>
    <s v="NU"/>
    <s v="NU"/>
    <n v="0"/>
    <n v="1056723832.61"/>
    <n v="1078289625.1300001"/>
    <n v="1078289625.1300001"/>
    <n v="0"/>
    <s v="Contractare"/>
    <x v="2"/>
    <d v="2019-01-01T00:00:00"/>
    <d v="2023-12-31T00:00:00"/>
    <x v="7"/>
    <x v="0"/>
    <s v="nu"/>
    <s v="nu"/>
    <x v="0"/>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7002"/>
    <n v="8"/>
    <s v="NU(Moneda:RON)"/>
    <s v="Notificare 1"/>
    <s v="DA"/>
    <d v="2020-08-06T00:00:00"/>
    <s v="Sprijin pentru pregatirea aplicatiei de finantare si a documentatiilor de atribuire pentru proiectul regional de dezvoltare a infrastructurii de apa si apa uzata din judetul Caras Severin/Regiunea Vest, in perioada 2014-2020"/>
    <n v="16868757"/>
    <s v="AQUACARAS SA"/>
    <s v="operator regional de apÄƒ"/>
    <s v="Strada Piata Republicii  nr. 7, Municipiul ReÅŸiÅ£a, CaraÅŸ-Severin, 320026, RomÃ¢nia"/>
    <s v="Municipiul ReÅŸiÅ£a"/>
    <s v="CaraÅŸ-Severin"/>
    <s v="Vest"/>
    <s v="P D"/>
    <s v="B D"/>
    <s v="NU"/>
    <s v="NU"/>
    <s v="NU"/>
    <n v="0"/>
    <n v="22201101.440000001"/>
    <n v="22425355"/>
    <n v="22425355"/>
    <n v="0"/>
    <s v="Contractare"/>
    <x v="2"/>
    <d v="2020-06-10T00:00:00"/>
    <d v="2021-06-10T00:00:00"/>
    <x v="0"/>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6408"/>
    <n v="6"/>
    <s v="NU(Moneda:RON)"/>
    <s v="Notificare 1"/>
    <s v="DA"/>
    <d v="2020-04-28T00:00:00"/>
    <s v="Proiect regional de dezvoltare a infrastructurii de apa si apa uzata din judetul Dolj, in perioada 2014-2020"/>
    <n v="11400673"/>
    <s v="COMPANIA DE APA OLTENIA SA"/>
    <s v="operator regional de apÄƒ"/>
    <s v="Strada Brestei nr. 133, Municipiul Craiova, Dolj, 200177, RomÃ¢nia"/>
    <s v="Municipiul Craiova"/>
    <s v="Dolj"/>
    <s v="Sud-Vest Oltenia"/>
    <s v="N S"/>
    <m/>
    <s v="DA"/>
    <s v="NU"/>
    <s v="NU"/>
    <n v="0"/>
    <n v="1563552190.8599999"/>
    <n v="1595461419.23"/>
    <n v="1595461419.23"/>
    <n v="0"/>
    <s v="Contractare"/>
    <x v="2"/>
    <d v="2019-02-27T00:00:00"/>
    <d v="2023-12-31T00:00:00"/>
    <x v="7"/>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400"/>
    <n v="13"/>
    <s v="NU(Moneda:RON)"/>
    <s v="Notificare 2"/>
    <s v="DA"/>
    <d v="2020-06-16T00:00:00"/>
    <s v="Fazarea Proiectului Sistem integrat de management al deseurilor solide in judetul Vaslui"/>
    <n v="3394171"/>
    <s v="JUDEÅ¢UL VASLUI"/>
    <s v="unitate administrativ teritorialÄƒ nivel judeÅ£ean"/>
    <s v="Strada Stefan cel Mare nr. 79, Municipiul Vaslui, Vaslui, 730168, RomÃ¢nia"/>
    <s v="Municipiul Vaslui"/>
    <s v="Vaslui"/>
    <s v="Nord-Est"/>
    <s v="C I"/>
    <s v="C I"/>
    <s v="NU"/>
    <s v="NU"/>
    <s v="NU"/>
    <n v="0"/>
    <n v="17545561.219999999"/>
    <n v="17903633.920000002"/>
    <n v="17903633.920000002"/>
    <n v="0"/>
    <s v="Contractare"/>
    <x v="2"/>
    <d v="2014-01-01T00:00:00"/>
    <d v="2021-12-31T00:00:00"/>
    <x v="2"/>
    <x v="0"/>
    <s v="nu"/>
    <s v="nu"/>
    <x v="0"/>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9845"/>
    <n v="8"/>
    <s v="NU(Moneda:RON)"/>
    <s v="Act aditional 2"/>
    <s v="DA"/>
    <d v="2018-02-06T00:00:00"/>
    <s v="Fazarea proiectului Sistem de management integrat al deseurilor solide in judetul Vrancea"/>
    <n v="4350394"/>
    <s v="U.A.T. JUDETUL VRANCEA"/>
    <s v="unitate administrativ teritorialÄƒ nivel judeÅ£ean"/>
    <s v="Strada B-DUL DIMITRIE CANTEMIR nr. 1, Municipiul FocÅŸani, Vrancea, 620098, RomÃ¢nia"/>
    <s v="Municipiul FocÅŸani"/>
    <s v="Vrancea"/>
    <s v="Sud-Est"/>
    <s v="A S"/>
    <s v="A S"/>
    <s v="NU"/>
    <s v="NU"/>
    <s v="NU"/>
    <n v="0"/>
    <n v="36211306.780000001"/>
    <n v="36950313.049999997"/>
    <n v="36950313.049999997"/>
    <n v="0"/>
    <s v="Contractare"/>
    <x v="3"/>
    <d v="2014-10-14T00:00:00"/>
    <d v="2018-12-31T00:00:00"/>
    <x v="2"/>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0838"/>
    <n v="27"/>
    <s v="NU(Moneda:RON)"/>
    <s v="Act aditional 4"/>
    <s v="DA"/>
    <d v="2020-05-12T00:00:00"/>
    <s v="Extinderea si modernizarea sistemului de apa si canalizare in judetul Vrancea, etapa a II-a, POIM"/>
    <n v="1443170"/>
    <s v="COMPANIA DE UTILITATI PUBLICE SA"/>
    <s v="operator regional de apÄƒ"/>
    <s v="Strada Strada Nicolae Titulescu  nr. 9, Societate comerciala pe actiuni prestatoare de servicii de utilitate publica, Municipiul FocÅŸani, Vrancea, 620018, RomÃ¢nia"/>
    <s v="Municipiul FocÅŸani"/>
    <s v="Vrancea"/>
    <s v="Sud-Est"/>
    <s v="C D"/>
    <m/>
    <s v="DA"/>
    <s v="NU"/>
    <s v="NU"/>
    <n v="0"/>
    <n v="922752388"/>
    <n v="941584070"/>
    <n v="941584070"/>
    <n v="0"/>
    <s v="Contractare"/>
    <x v="3"/>
    <d v="2018-01-01T00:00:00"/>
    <d v="2022-12-31T00:00:00"/>
    <x v="12"/>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394"/>
    <n v="27"/>
    <s v="NU(Moneda:RON)"/>
    <s v="Act aditional 5"/>
    <s v="DA"/>
    <d v="2020-07-16T00:00:00"/>
    <s v="Fazarea proiectului Sistem de Management Integrat al Deseurilor in Judetul Maramures"/>
    <n v="3627315"/>
    <s v="JUDETUL MARAMURES"/>
    <s v="unitate administrativ teritorialÄƒ nivel judeÅ£ean"/>
    <s v="Strada Ghe. Sincai nr. 46, Municipiul Baia Mare, MaramureÅŸ, 430311, RomÃ¢nia"/>
    <s v="Municipiul Baia Mare"/>
    <s v="MaramureÅŸ"/>
    <s v="Nord-Vest"/>
    <s v="B C"/>
    <s v="B C"/>
    <s v="DA"/>
    <s v="NU"/>
    <s v="NU"/>
    <n v="0"/>
    <n v="112335478.59999999"/>
    <n v="114628039.42"/>
    <n v="114628039.42"/>
    <n v="0"/>
    <s v="Contractare"/>
    <x v="3"/>
    <d v="2015-07-01T00:00:00"/>
    <d v="2020-12-31T00:00:00"/>
    <x v="2"/>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7857"/>
    <n v="23"/>
    <s v="NU(Moneda:RON)"/>
    <s v="Act aditional 6"/>
    <s v="DA"/>
    <d v="2020-05-04T00:00:00"/>
    <s v="Fazarea proiectului Sistem de management integrat al deÈ™eurilor Ã®n judeÈ›ul IaÈ™i"/>
    <n v="4540712"/>
    <s v="JUDEÅ¢UL IAÅžI"/>
    <s v="unitate administrativ teritorialÄƒ nivel judeÅ£ean"/>
    <s v="Strada Bd. Stefan cel Mare si Sfant nr. 69, Municipiul IaÅŸi, IaÅŸi, 700075, RomÃ¢nia"/>
    <s v="Municipiul IaÅŸi"/>
    <s v="IaÅŸi"/>
    <s v="Nord-Est"/>
    <s v="P M"/>
    <s v="P I"/>
    <s v="DA"/>
    <s v="NU"/>
    <s v="NU"/>
    <n v="0"/>
    <n v="27661688.91"/>
    <n v="28226213.120000001"/>
    <n v="28226213.120000001"/>
    <n v="0"/>
    <s v="Contractare"/>
    <x v="3"/>
    <d v="2014-02-14T00:00:00"/>
    <d v="2020-06-30T00:00:00"/>
    <x v="2"/>
    <x v="1"/>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4101"/>
    <n v="18"/>
    <s v="NU(Moneda:RON)"/>
    <s v="Notificare 4"/>
    <s v="DA"/>
    <d v="2020-02-03T00:00:00"/>
    <s v="Fazarea proiectului &quot;Extinderea si reabilitarea infrastructurii de apa si apa uzata in judetul Arges&quot;"/>
    <n v="13009001"/>
    <s v="SC ApÄƒ Canal 2000 SA"/>
    <s v="operator regional de apÄƒ"/>
    <s v="Strada B-dul I. C. BrÄƒtianu nr. 24A, Municipiul PiteÅŸti, ArgeÅŸ, 110004, RomÃ¢nia"/>
    <s v="Municipiul PiteÅŸti"/>
    <s v="ArgeÅŸ"/>
    <s v="Sud - Muntenia"/>
    <s v="G C"/>
    <s v="G C"/>
    <s v="DA"/>
    <s v="NU"/>
    <s v="NU"/>
    <n v="0"/>
    <n v="91119935.769999996"/>
    <n v="92979526.299999997"/>
    <n v="92979526.299999997"/>
    <n v="0"/>
    <s v="Contractare"/>
    <x v="2"/>
    <d v="2015-01-01T00:00:00"/>
    <d v="2019-02-28T00:00:00"/>
    <x v="2"/>
    <x v="0"/>
    <s v="nu"/>
    <s v="nu"/>
    <x v="0"/>
    <x v="2"/>
  </r>
  <r>
    <s v="POIM"/>
    <s v="POIM/272/5/1/Reducerea efectelor È™i a pagubelor asupra populaÈ›iei cauzate de feneomenele metrorologice asociate principalelor riscuri accentuate de schimbÄƒrile climatice Ã®n principal de inundaÈ›ii È™i eroziune costierÄƒ."/>
    <s v="Managementul riscului la inundaÈ›ii È™i eroziune costierÄƒ"/>
    <n v="5"/>
    <s v="Promovarea adaptÄƒrii la schimbarile climatice, prevenirea ÅŸi gestionarea riscurilor"/>
    <n v="1"/>
    <x v="3"/>
    <s v="(a) sprijinirea investiÅ£iilor pentru adaptarea la schimbÄƒrile climatice, inclusiv a abordÄƒrilor bazate pe ecosisteme"/>
    <s v="Promovarea adaptÄƒrii la schimbÄƒrile climatice, a prevenirii È™i a gestionÄƒrii riscurilor"/>
    <s v="Reducerea efectelor È™i a pagubelor asupra populaÈ›iei cauzate de feneomenele metrorologice asociate principalelor riscuri accentuate de schimbÄƒrile climatice Ã®n principal de inundaÈ›ii È™i eroziune costierÄƒ."/>
    <s v="Autoritatea de Management pentru Programul OperaÅ£ional InfrastructurÄƒ Mare"/>
    <n v="122927"/>
    <n v="17"/>
    <s v="NU(Moneda:RON)"/>
    <s v="Notificare 5"/>
    <s v="DA"/>
    <d v="2020-08-23T00:00:00"/>
    <s v="Reducerea eroziunii costiere Faza II (2014-2020)"/>
    <n v="24326056"/>
    <s v="ADMINISTRATIA NATIONALA &quot;APELE ROMANE&quot; - COD CAEN 3600-Captarea, tratarea si distributia apei/Dezvoltare Investitii"/>
    <s v="autoritate a administraÅ£iei publice centrale finanÅ£atÄƒ parÅ£ial din venituri proprii ÅŸi bugetul de stat sau BAS"/>
    <s v="Strada Edgar Quinet nr. 6, Municipiul BucureÅŸti, BucureÅŸti, 010018, RomÃ¢nia"/>
    <s v="Municipiul BucureÅŸti"/>
    <s v="BucureÅŸti"/>
    <s v="BucureÅŸti - Ilfov"/>
    <s v="B N"/>
    <m/>
    <s v="DA"/>
    <s v="NU"/>
    <s v="DA"/>
    <n v="0"/>
    <n v="2727111601.5"/>
    <n v="3208366590"/>
    <n v="3208366590"/>
    <n v="0"/>
    <s v="Contractare"/>
    <x v="2"/>
    <d v="2015-02-26T00:00:00"/>
    <d v="2023-12-30T00:00:00"/>
    <x v="13"/>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8495"/>
    <n v="21"/>
    <s v="NU(Moneda:RON)"/>
    <s v="Act aditional 4"/>
    <s v="DA"/>
    <d v="2020-01-20T00:00:00"/>
    <s v="Proiectul Regional de Dezvoltare a Infrastructurii de Apa si Apa uzata in judetul Galati, in perioada 2014-2020"/>
    <n v="16914128"/>
    <s v="APA CANAL SA"/>
    <s v="operator regional de apÄƒ"/>
    <s v="Strada Constantin Brancoveanu nr. 2, -, Municipiul GalaÅ£i, GalaÅ£i, 800058, RomÃ¢nia"/>
    <s v="Municipiul GalaÅ£i"/>
    <s v="GalaÅ£i"/>
    <s v="Sud-Est"/>
    <s v="C C"/>
    <m/>
    <s v="DA"/>
    <s v="NU"/>
    <s v="NU"/>
    <n v="0"/>
    <n v="590026824"/>
    <n v="602068190"/>
    <n v="602068190"/>
    <n v="0"/>
    <s v="Contractare"/>
    <x v="3"/>
    <d v="2015-04-01T00:00:00"/>
    <d v="2023-12-31T00:00:00"/>
    <x v="7"/>
    <x v="0"/>
    <s v="Mai multe județe"/>
    <s v="nu"/>
    <x v="1"/>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146"/>
    <n v="35"/>
    <s v="NU(Moneda:RON)"/>
    <s v="Act aditional 8"/>
    <s v="DA"/>
    <d v="2020-07-21T00:00:00"/>
    <s v="Fazarea proiectului extinderea ÅŸi modernizarea sistemelor de alimentare cu apÄƒ ÅŸi canalizare-epurarea apelor uzate Ã®n judeÅ£ul BotoÅŸani"/>
    <n v="26161230"/>
    <s v="NOVA APASERV SA"/>
    <s v="societate comercialÄƒ aflatÄƒ Ã®n subordinea, sub coordonarea sau sub autoritatea unei autoritÄƒÈ›i a administraÈ›iei publice centrale sau locale"/>
    <s v="Strada B-dul Mihai Eminescu  nr. 34, (in cadrul imobilului Baia publica) etaj P/1, Municipiul BotoÅŸani, BotoÅŸani, 710030, RomÃ¢nia"/>
    <s v="Municipiul BotoÅŸani"/>
    <s v="BotoÅŸani"/>
    <s v="Nord-Est"/>
    <s v="N F"/>
    <s v="N F"/>
    <s v="DA"/>
    <s v="NU"/>
    <s v="NU"/>
    <n v="0"/>
    <n v="230519950.31"/>
    <n v="235224439.08000001"/>
    <n v="235224439.08000001"/>
    <n v="0"/>
    <s v="Contractare"/>
    <x v="3"/>
    <d v="2015-10-01T00:00:00"/>
    <d v="2019-11-30T00:00:00"/>
    <x v="2"/>
    <x v="1"/>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3605"/>
    <n v="8"/>
    <s v="NU(Moneda:RON)"/>
    <s v="Act aditional 2"/>
    <s v="DA"/>
    <d v="2017-03-31T00:00:00"/>
    <s v="Fazarea proiectului Sistem integrat de management al deÈ™eurilor solide Ã®n judeÈ›ul CÄƒlÄƒraÈ™i"/>
    <n v="4294030"/>
    <s v=" JUDETUL CALARASI"/>
    <s v="unitate administrativ teritorialÄƒ nivel judeÅ£ean"/>
    <s v="Strada 1 Decembre 1918 nr. 1, Municipiul CÄƒlÄƒraÅŸi, CÄƒlÄƒraÅŸi, 910019, RomÃ¢nia"/>
    <s v="Municipiul CÄƒlÄƒraÅŸi"/>
    <s v="CÄƒlÄƒraÅŸi"/>
    <s v="Sud - Muntenia"/>
    <s v="P M"/>
    <s v="P M"/>
    <s v="NU"/>
    <s v="NU"/>
    <s v="NU"/>
    <n v="0"/>
    <n v="44141480.219999999"/>
    <n v="45042326.780000001"/>
    <n v="45042326.780000001"/>
    <n v="0"/>
    <s v="Contractare"/>
    <x v="9"/>
    <d v="2014-02-01T00:00:00"/>
    <d v="2018-02-28T00:00:00"/>
    <x v="2"/>
    <x v="1"/>
    <s v="nu"/>
    <s v="nu"/>
    <x v="0"/>
    <x v="1"/>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84"/>
    <n v="28"/>
    <s v="NU(Moneda:RON)"/>
    <s v="Notificare 5"/>
    <s v="DA"/>
    <d v="2020-05-27T00:00:00"/>
    <s v="REALIZAREA MANAGEMENTULUI ADECVAT ÃŽN SCOPUL CONSERVÄ‚RII BIODIVERSITÄ‚ÈšII ÃŽN ARIA NATURALÄ‚ PROTEJATÄ‚ ROSCI0357 PORUMBENI"/>
    <n v="34458020"/>
    <s v="ASOCIATIA &quot;CORIDORUL VERDE&quot;"/>
    <s v="organism neguvernamental nonprofit (persoanÄƒ juridicÄƒ de drept privat fÄƒrÄƒ scop patrimonial)"/>
    <s v="Strada Aleea Barajul Cucuteni nr. 10, Bloc M8A, Sc. 1, Ap. 19, Municipiul BucureÅŸti, BucureÅŸti, 032753, RomÃ¢nia"/>
    <s v="Municipiul BucureÅŸti"/>
    <s v="BucureÅŸti"/>
    <s v="BucureÅŸti - Ilfov"/>
    <s v="F A"/>
    <s v="F A"/>
    <s v="NU"/>
    <s v="NU"/>
    <s v="NU"/>
    <n v="0"/>
    <n v="2669735.6"/>
    <n v="2669735.6"/>
    <n v="2669735.6"/>
    <n v="0"/>
    <s v="Contractare"/>
    <x v="2"/>
    <d v="2017-06-13T00:00:00"/>
    <d v="2019-12-31T00:00:00"/>
    <x v="1"/>
    <x v="0"/>
    <s v="Mai multe județe"/>
    <s v="nu"/>
    <x v="1"/>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8911"/>
    <n v="19"/>
    <s v="NU(Moneda:RON)"/>
    <s v="Notificare 7"/>
    <s v="DA"/>
    <d v="2020-07-28T00:00:00"/>
    <s v="Fazarea Proiectului Sistem de Management Integrat al Deseurilor in Judetul Suceava"/>
    <n v="4244512"/>
    <s v="UAT JUDEÅ¢UL SUCEAVA"/>
    <s v="unitate administrativ teritorialÄƒ nivel judeÅ£ean"/>
    <s v="Strada Stefan cel Mare nr. 36, Municipiul Suceava, Suceava, 720026, RomÃ¢nia"/>
    <s v="Municipiul Suceava"/>
    <s v="Suceava"/>
    <s v="Nord-Est"/>
    <s v="I G"/>
    <s v="I G"/>
    <s v="NU"/>
    <s v="NU"/>
    <s v="NU"/>
    <n v="0"/>
    <n v="15484957.289999999"/>
    <n v="15800976.83"/>
    <n v="15800976.83"/>
    <n v="0"/>
    <s v="Contractare"/>
    <x v="2"/>
    <d v="2014-01-01T00:00:00"/>
    <d v="2023-07-01T00:00:00"/>
    <x v="2"/>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5525"/>
    <n v="28"/>
    <s v="NU(Moneda:RON)"/>
    <s v="Notificare 9"/>
    <s v="DA"/>
    <d v="2020-07-08T00:00:00"/>
    <s v="Proiectul regional de dezvoltare a infrastructurii de apa si apa uzata in aria de operare a S.C. RAJA S.A. Constanta, in perioada 2014-2020"/>
    <n v="1890420"/>
    <s v="RAJA SA"/>
    <s v="operator regional de apÄƒ"/>
    <s v="Strada Calarasi nr. 22-24, Municipiul ConstanÅ£a, ConstanÅ£a, 900590, RomÃ¢nia"/>
    <s v="Municipiul ConstanÅ£a"/>
    <s v="ConstanÅ£a"/>
    <s v="Sud-Est"/>
    <s v="B E"/>
    <m/>
    <s v="DA"/>
    <s v="NU"/>
    <s v="NU"/>
    <n v="0"/>
    <n v="2197062010.7800002"/>
    <n v="2241900011"/>
    <n v="2241900011"/>
    <n v="0"/>
    <s v="Contractare"/>
    <x v="2"/>
    <d v="2015-03-01T00:00:00"/>
    <d v="2023-12-31T00:00:00"/>
    <x v="7"/>
    <x v="0"/>
    <s v="Mai multe județe"/>
    <s v="Mai multe regiuni"/>
    <x v="2"/>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593"/>
    <n v="9"/>
    <s v="NU(Moneda:RON)"/>
    <s v="Act aditional 1"/>
    <s v="DA"/>
    <d v="2019-09-11T00:00:00"/>
    <s v="Sprijin pentru pregatirea aplicatiei de finantare si a documentatiilor de atribuire pentru proiectul regional de dezvoltare a infrastructurii de apa si apa uzata din judetele Ilfov, Giurgiu si Ialomita in perioada 2014-2020"/>
    <n v="27778056"/>
    <s v="EURO APAVOL  S.A."/>
    <s v="societate comercialÄƒ aflatÄƒ Ã®n subordinea, sub coordonarea sau sub autoritatea unei autoritÄƒÈ›i a administraÈ›iei publice centrale sau locale"/>
    <s v="Strada Sergent Gheorghe Dinca nr. 19 A,B,C, OraÅŸ Voluntari, Ilfov, 077190, RomÃ¢nia"/>
    <s v="OraÅŸ Voluntari"/>
    <s v="Ilfov"/>
    <s v="BucureÅŸti - Ilfov"/>
    <s v="G H"/>
    <s v="G H"/>
    <s v="NU"/>
    <s v="NU"/>
    <s v="NU"/>
    <n v="0"/>
    <n v="9828294.2899999991"/>
    <n v="9927570"/>
    <n v="9927570"/>
    <n v="0"/>
    <s v="Contractare"/>
    <x v="3"/>
    <d v="2015-09-28T00:00:00"/>
    <d v="2019-05-19T00:00:00"/>
    <x v="0"/>
    <x v="0"/>
    <s v="Mai multe județe"/>
    <s v="Mai multe regiuni"/>
    <x v="2"/>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956"/>
    <n v="32"/>
    <s v="NU(Moneda:RON)"/>
    <s v="Act aditional 3"/>
    <s v="DA"/>
    <d v="2020-08-19T00:00:00"/>
    <s v="FAZAREA PROIECTULUI â€žMODERNIZAREA INFRASTRUCTURII DE APA SI APA UZATA  IN JUDETUL CARAS SEVERIN, ROMANIA"/>
    <n v="16868757"/>
    <s v="AQUACARAS SA"/>
    <s v="operator regional de apÄƒ"/>
    <s v="Strada Piata Republicii  nr. 7, Municipiul ReÅŸiÅ£a, CaraÅŸ-Severin, 320026, RomÃ¢nia"/>
    <s v="Municipiul ReÅŸiÅ£a"/>
    <s v="CaraÅŸ-Severin"/>
    <s v="Vest"/>
    <s v="P D"/>
    <s v="P D"/>
    <s v="DA"/>
    <s v="NU"/>
    <s v="NU"/>
    <n v="0"/>
    <n v="302201677.67000002"/>
    <n v="308369058.85000002"/>
    <n v="308369058.85000002"/>
    <n v="0"/>
    <s v="Contractare"/>
    <x v="3"/>
    <d v="2017-10-02T00:00:00"/>
    <d v="2018-06-30T00:00:00"/>
    <x v="2"/>
    <x v="0"/>
    <s v="nu"/>
    <s v="nu"/>
    <x v="0"/>
    <x v="2"/>
  </r>
  <r>
    <s v="POIM"/>
    <s v="POIM/1/3/2/CreÈ™terea nivelului de colectare È™i epurare a apelor uzate urbane, precum È™i a gradului de asigurare a alimentÄƒrii cu apÄƒ potabilÄƒ a populaÈ›iei"/>
    <s v="OS 3.2 Apel de proiecte pentru dezvoltarea infrastructurii de apÄƒ È™i apÄƒ uzatÄƒ - sprijin pregatire proiecte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0139"/>
    <n v="11"/>
    <s v="NU(Moneda:RON)"/>
    <s v="Notificare 3"/>
    <s v="DA"/>
    <d v="2020-07-21T00:00:00"/>
    <s v="Sprijin pentru pregÄƒtirea aplicaÅ£iei de finanÅ£are ÅŸi a documentaÅ£iilor de atribuire pentru Proiectul regional de dezvoltare a infrastructurii de apÄƒ ÅŸi apÄƒ uzatÄƒ din judeÅ£ul Covasna, Ã®n perioada 2014-2020"/>
    <n v="8574327"/>
    <s v="GOSPODÄ‚RIE COMUNALÄ‚ SA SFÃ‚NTU GHEORGHE"/>
    <s v="operator regional de apÄƒ"/>
    <s v="Strada Banki Donath nr. 27, Municipiul SfÃ¢ntul Gheorghe, Covasna, 520031, RomÃ¢nia"/>
    <s v="Municipiul SfÃ¢ntul Gheorghe"/>
    <s v="Covasna"/>
    <s v="Centru"/>
    <s v="M A"/>
    <s v="M A"/>
    <s v="NU"/>
    <s v="NU"/>
    <s v="NU"/>
    <n v="0"/>
    <n v="9733273.2200000007"/>
    <n v="9831589.1199999992"/>
    <n v="9831589.1199999992"/>
    <n v="0"/>
    <s v="Contractare"/>
    <x v="2"/>
    <d v="2019-05-11T00:00:00"/>
    <d v="2021-08-30T00:00:00"/>
    <x v="0"/>
    <x v="0"/>
    <s v="Mai multe județe"/>
    <s v="nu"/>
    <x v="1"/>
    <x v="0"/>
  </r>
  <r>
    <s v="POIM"/>
    <s v="POIM/516/5/2/CreÈ™terea nivelului de pregÄƒtire pentru o reacÈ›ie rapidÄƒ È™i eficientÄƒ la dezastre a echipajelor de intervenÈ›ie"/>
    <s v="OS 5.2. CONSOLIDAREA CAPACITÄ‚Å¢II DE REACÅ¢IE  ÃŽN CAZ DE DEZASTRE "/>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37307"/>
    <n v="5"/>
    <s v="NU(Moneda:RON)"/>
    <s v="Contract initial"/>
    <s v="DA"/>
    <d v="2020-07-31T00:00:00"/>
    <s v="Sistem integrat pentru intervenÈ›ia la urgenÈ›e, dezastre È™i crize."/>
    <n v="4283635"/>
    <s v="SERVICIUL DE PROTECÅ¢IE ÅžI PAZÄ‚ - U.M. 0149 BUCUREÅžTI"/>
    <s v="autoritate a administraÅ£iei publice centrale finanÅ£atÄƒ integral de la bugetul de stat sau BAS"/>
    <s v="Strada Bulevardul Geniului nr. 42B, SPP este autoritate administrativÄƒ autonomÄƒ, Ã®nfiinÈ›atÄƒ prin lege organicÄƒ (Legea nr. 191 din 18.10.1998) , Municipiul BucureÅŸti, BucureÅŸti, 060117, RomÃ¢nia"/>
    <s v="Municipiul BucureÅŸti"/>
    <s v="BucureÅŸti"/>
    <s v="BucureÅŸti - Ilfov"/>
    <s v="R R"/>
    <m/>
    <s v="NU"/>
    <s v="NU"/>
    <s v="NU"/>
    <n v="0"/>
    <n v="201806827.44"/>
    <n v="237419796.97999999"/>
    <n v="237419796.97999999"/>
    <n v="0"/>
    <s v="Contractare"/>
    <x v="6"/>
    <d v="2019-09-01T00:00:00"/>
    <d v="2023-12-31T00:00:00"/>
    <x v="8"/>
    <x v="0"/>
    <e v="#N/A"/>
    <e v="#N/A"/>
    <x v="3"/>
    <x v="1"/>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974"/>
    <n v="44"/>
    <s v="NU(Moneda:RON)"/>
    <s v="Act aditional 8"/>
    <s v="DA"/>
    <d v="2020-07-15T00:00:00"/>
    <s v="Fazarea proiectului Extinderea si Modernizarea Infrastructurii de Apa si Apa uzata in jud Arad"/>
    <n v="1683483"/>
    <s v="COMPANIA DE APÄ‚ ARAD S.A."/>
    <s v="operator regional de apÄƒ"/>
    <s v="Strada SABIN-DRAGOI nr. 2-4, Municipiul Arad, Arad, 310178, RomÃ¢nia"/>
    <s v="Municipiul Arad"/>
    <s v="Arad"/>
    <s v="Vest"/>
    <s v="D L"/>
    <s v="D L"/>
    <s v="DA"/>
    <s v="NU"/>
    <s v="NU"/>
    <n v="0"/>
    <n v="130895923.58"/>
    <n v="133567269.02"/>
    <n v="133567269.02"/>
    <n v="0"/>
    <s v="Contractare"/>
    <x v="8"/>
    <d v="2015-09-01T00:00:00"/>
    <d v="2022-12-31T00:00:00"/>
    <x v="2"/>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10847"/>
    <n v="33"/>
    <s v="NU(Moneda:RON)"/>
    <s v="Act aditional 2"/>
    <s v="DA"/>
    <d v="2018-07-19T00:00:00"/>
    <s v="Reabilitarea È™i extinderea sistemelor de apÄƒ È™i apÄƒ uzatÄƒ Ã®n judeÈ›ul Alba, 2014 -2020"/>
    <n v="1755482"/>
    <s v="APA-CTTA S.A."/>
    <s v="operator regional de apÄƒ"/>
    <s v="Strada Vasile Goldis nr. 3, Municipiul Alba Iulia, Alba, 510007, RomÃ¢nia"/>
    <s v="Municipiul Alba Iulia"/>
    <s v="Alba"/>
    <s v="Centru"/>
    <s v="I E"/>
    <m/>
    <s v="DA"/>
    <s v="NU"/>
    <s v="NU"/>
    <n v="0"/>
    <n v="454835045.43000001"/>
    <n v="464117393.29000002"/>
    <n v="464117393.29000002"/>
    <n v="0"/>
    <s v="Contractare"/>
    <x v="0"/>
    <d v="2015-08-01T00:00:00"/>
    <d v="2023-12-31T00:00:00"/>
    <x v="14"/>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3441"/>
    <n v="7"/>
    <s v="NU(Moneda:RON)"/>
    <s v="Notificare 1"/>
    <s v="DA"/>
    <d v="2020-02-07T00:00:00"/>
    <s v="Extinderea si reabilitarea infrastructurii de apa si apa uzata in zonele Ghidigeni, Oltenitei, Cheile Turzii si Henri Coanda din Municipiul Bucuresti"/>
    <n v="4267117"/>
    <s v="MUNICIPIUL BUCUREÅžTI/Primar General"/>
    <s v="unitate administrativ teritorialÄƒ nivel local"/>
    <s v="Strada Bd. Regina Elisabeta nr. 47, Municipiul BucureÅŸti, BucureÅŸti, RomÃ¢nia"/>
    <s v="Municipiul BucureÅŸti"/>
    <s v="BucureÅŸti"/>
    <s v="BucureÅŸti - Ilfov"/>
    <s v="P C"/>
    <m/>
    <s v="NU"/>
    <s v="NU"/>
    <s v="NU"/>
    <n v="0"/>
    <n v="188978434.11000001"/>
    <n v="192835137.25"/>
    <n v="192835137.25"/>
    <n v="0"/>
    <s v="Contractare"/>
    <x v="2"/>
    <d v="2014-01-01T00:00:00"/>
    <d v="2023-12-31T00:00:00"/>
    <x v="14"/>
    <x v="0"/>
    <s v="nu"/>
    <s v="nu"/>
    <x v="0"/>
    <x v="1"/>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5092"/>
    <n v="9"/>
    <s v="NU(Moneda:RON)"/>
    <s v="Notificare 1"/>
    <s v="DA"/>
    <d v="2020-06-10T00:00:00"/>
    <s v="Dezvoltarea infrastructurii de apa si apa uzata  in municipiul Onesti in perioada 2014-2020"/>
    <n v="1890420"/>
    <s v="RAJA SA"/>
    <s v="operator regional de apÄƒ"/>
    <s v="Strada Calarasi nr. 22-24, Municipiul ConstanÅ£a, ConstanÅ£a, 900590, RomÃ¢nia"/>
    <s v="Municipiul ConstanÅ£a"/>
    <s v="ConstanÅ£a"/>
    <s v="Sud-Est"/>
    <s v="B A"/>
    <m/>
    <s v="NU"/>
    <s v="NU"/>
    <s v="NU"/>
    <n v="0"/>
    <n v="213880913.5"/>
    <n v="218245830.16"/>
    <n v="218245830.16"/>
    <n v="0"/>
    <s v="Contractare"/>
    <x v="2"/>
    <d v="2018-05-01T00:00:00"/>
    <d v="2022-03-31T00:00:00"/>
    <x v="11"/>
    <x v="0"/>
    <s v="nu"/>
    <s v="nu"/>
    <x v="0"/>
    <x v="1"/>
  </r>
  <r>
    <s v="POIM"/>
    <s v="POIM/272/5/1/Reducerea efectelor È™i a pagubelor asupra populaÈ›iei cauzate de feneomenele metrorologice asociate principalelor riscuri accentuate de schimbÄƒrile climatice Ã®n principal de inundaÈ›ii È™i eroziune costierÄƒ."/>
    <s v="Managementul riscului la inundaÈ›ii È™i eroziune costierÄƒ"/>
    <n v="5"/>
    <s v="Promovarea adaptÄƒrii la schimbarile climatice, prevenirea ÅŸi gestionarea riscurilor"/>
    <n v="1"/>
    <x v="3"/>
    <s v="(a) sprijinirea investiÅ£iilor pentru adaptarea la schimbÄƒrile climatice, inclusiv a abordÄƒrilor bazate pe ecosisteme"/>
    <s v="Promovarea adaptÄƒrii la schimbÄƒrile climatice, a prevenirii È™i a gestionÄƒrii riscurilor"/>
    <s v="Reducerea efectelor È™i a pagubelor asupra populaÈ›iei cauzate de feneomenele metrorologice asociate principalelor riscuri accentuate de schimbÄƒrile climatice Ã®n principal de inundaÈ›ii È™i eroziune costierÄƒ."/>
    <s v="Autoritatea de Management pentru Programul OperaÅ£ional InfrastructurÄƒ Mare"/>
    <n v="127994"/>
    <n v="15"/>
    <s v="NU(Moneda:RON)"/>
    <s v="Notificare 2"/>
    <s v="DA"/>
    <d v="2019-09-20T00:00:00"/>
    <s v="DEZVOLTAREA SISTEMULUI NATIONAL DE MONITORIZARE SI AVERTIZARE A FENOMENELOR METEOROLOGICE PERICULOASE PENTRU ASIGURAREA PROTECTIEI VIETII SI A BUNURILOR MATERIALE"/>
    <n v="11672708"/>
    <s v="ADMINISTRATIA NATIONALA DE METEOROLOGIE RA"/>
    <s v="regie autonomÄƒ"/>
    <s v="Strada Sos. Bucuresti-Ploiesti nr. 97, Municipiul BucureÅŸti, BucureÅŸti, 013686, RomÃ¢nia"/>
    <s v="Municipiul BucureÅŸti"/>
    <s v="BucureÅŸti"/>
    <s v="BucureÅŸti - Ilfov"/>
    <s v="G R"/>
    <m/>
    <s v="NU"/>
    <s v="NU"/>
    <s v="DA"/>
    <n v="0"/>
    <n v="24082786.5"/>
    <n v="28332690"/>
    <n v="28332690"/>
    <n v="0"/>
    <s v="Contractare"/>
    <x v="2"/>
    <d v="2017-08-08T00:00:00"/>
    <d v="2021-06-30T00:00:00"/>
    <x v="15"/>
    <x v="2"/>
    <s v="Mai multe județe"/>
    <s v="Mai multe regiuni"/>
    <x v="2"/>
    <x v="0"/>
  </r>
  <r>
    <s v="POIM"/>
    <s v="POIM/310/5/1/Reducerea efectelor È™i a pagubelor asupra populaÈ›iei cauzate de feneomenele metrorologice asociate principalelor riscuri accentuate de schimbÄƒrile climatice Ã®n principal de inundaÈ›ii È™i eroziune costierÄƒ."/>
    <s v="Managementul riscului la inundatii si eroziune costiera - proiecte de  sprijin"/>
    <n v="5"/>
    <s v="Promovarea adaptÄƒrii la schimbarile climatice, prevenirea ÅŸi gestionarea riscurilor"/>
    <n v="1"/>
    <x v="3"/>
    <s v="(a) sprijinirea investiÅ£iilor pentru adaptarea la schimbÄƒrile climatice, inclusiv a abordÄƒrilor bazate pe ecosisteme"/>
    <s v="Promovarea adaptÄƒrii la schimbÄƒrile climatice, a prevenirii È™i a gestionÄƒrii riscurilor"/>
    <s v="Reducerea efectelor È™i a pagubelor asupra populaÈ›iei cauzate de feneomenele metrorologice asociate principalelor riscuri accentuate de schimbÄƒrile climatice Ã®n principal de inundaÈ›ii È™i eroziune costierÄƒ."/>
    <s v="Autoritatea de Management pentru Programul OperaÅ£ional InfrastructurÄƒ Mare"/>
    <n v="128047"/>
    <n v="6"/>
    <s v="NU(Moneda:RON)"/>
    <s v="Contract initial"/>
    <s v="DA"/>
    <d v="2020-01-14T00:00:00"/>
    <s v="Asistenta tehnica pentru pregatirea Aplicatiei de Finantare si a documentatiilor de atribuire pentru Proiectul INFRAMETEO"/>
    <n v="11672708"/>
    <s v="ADMINISTRATIA NATIONALA DE METEOROLOGIE RA"/>
    <s v="regie autonomÄƒ"/>
    <s v="Strada Sos. Bucuresti-Ploiesti nr. 97, Municipiul BucureÅŸti, BucureÅŸti, 013686, RomÃ¢nia"/>
    <s v="Municipiul BucureÅŸti"/>
    <s v="BucureÅŸti"/>
    <s v="BucureÅŸti - Ilfov"/>
    <s v="S G"/>
    <s v="S G"/>
    <s v="NU"/>
    <s v="NU"/>
    <s v="NU"/>
    <n v="0"/>
    <n v="6940913"/>
    <n v="8165780"/>
    <n v="8165780"/>
    <n v="0"/>
    <s v="Contractare"/>
    <x v="6"/>
    <m/>
    <m/>
    <x v="16"/>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89"/>
    <n v="15"/>
    <s v="NU(Moneda:RON)"/>
    <s v="Act aditional 5"/>
    <s v="DA"/>
    <d v="2020-04-29T00:00:00"/>
    <s v="Conservarea biodiversitÄƒÈ›ii Ã®n situl Natura 2000 ROSPA0124 Lacurile de pe Valea Ilfovului"/>
    <n v="36107700"/>
    <s v="ASOCIAÅ¢IA PENTRU MEDIU ÅžI EDUCAÅ¢IE"/>
    <s v="organism neguvernamental nonprofit (persoanÄƒ juridicÄƒ de drept privat fÄƒrÄƒ scop patrimonial)"/>
    <s v="Strada Sat CÃ®lnicu de Sus nr. 157, CÃ¢lnic, Gorj, 217146, RomÃ¢nia"/>
    <s v="CÃ¢lnic"/>
    <s v="Gorj"/>
    <s v="Sud-Vest Oltenia"/>
    <s v="R A"/>
    <s v="R A"/>
    <s v="NU"/>
    <s v="NU"/>
    <s v="NU"/>
    <n v="0"/>
    <n v="1139761"/>
    <n v="1139761"/>
    <n v="1139761"/>
    <n v="0"/>
    <s v="Contractare"/>
    <x v="3"/>
    <d v="2017-01-01T00:00:00"/>
    <d v="2018-12-31T00:00:00"/>
    <x v="3"/>
    <x v="0"/>
    <s v="nu"/>
    <s v="nu"/>
    <x v="0"/>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2122"/>
    <n v="30"/>
    <s v="NU(Moneda:RON)"/>
    <s v="Act aditional 3"/>
    <s v="DA"/>
    <d v="2019-12-03T00:00:00"/>
    <s v="Fazarea proiectului Sistem de Management Integrat al Deseurilor in Judetul Dolj"/>
    <n v="4417150"/>
    <s v="UNITATEA ADMINISTRATIV-TERITORIALA JUDEÅ¢UL DOLJ "/>
    <s v="unitate administrativ teritorialÄƒ nivel judeÅ£ean"/>
    <s v="Strada Calea Unirii nr. 19, Municipiul Craiova, Dolj, 200585, RomÃ¢nia"/>
    <s v="Municipiul Craiova"/>
    <s v="Dolj"/>
    <s v="Sud-Vest Oltenia"/>
    <s v="B C"/>
    <s v="B C"/>
    <s v="DA"/>
    <s v="NU"/>
    <s v="NU"/>
    <n v="0"/>
    <n v="118584981.93000001"/>
    <n v="121005084.17"/>
    <n v="121005084.17"/>
    <n v="0"/>
    <s v="Contractare"/>
    <x v="3"/>
    <d v="2014-01-20T00:00:00"/>
    <d v="2019-12-31T00:00:00"/>
    <x v="2"/>
    <x v="0"/>
    <s v="nu"/>
    <s v="nu"/>
    <x v="0"/>
    <x v="2"/>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023"/>
    <n v="44"/>
    <s v="NU(Moneda:RON)"/>
    <s v="Notificare 10"/>
    <s v="DA"/>
    <d v="2020-06-22T00:00:00"/>
    <s v="Managementul durabil al siturilor Natura 2000 ROSCI0088 Gura Vedei-Saica-Slobozia (fÄƒrÄƒ suprafaÈ›a care se suprapune cu ROSPA0108 Vedea â€“ DunÄƒre) È™i ROSPA0090 Ostrovu Lung-Gostinu"/>
    <n v="24532374"/>
    <s v="ASOCIATIA OPERATORILOR DIN AGRICULTURA ECOLOGICA BIO ROMANIA"/>
    <s v="organism neguvernamental nonprofit (persoanÄƒ juridicÄƒ de drept privat fÄƒrÄƒ scop patrimonial)"/>
    <s v="Strada Manastirea Brancoveanu Sambata de Sus, BraÅŸov, RomÃ¢nia"/>
    <s v="Sambata de Sus"/>
    <s v="BraÅŸov"/>
    <s v="Centru"/>
    <s v="C A"/>
    <s v="C A"/>
    <s v="NU"/>
    <s v="NU"/>
    <s v="NU"/>
    <n v="0"/>
    <n v="2070420.82"/>
    <n v="2070420.82"/>
    <n v="2070420.82"/>
    <n v="0"/>
    <s v="Contractare"/>
    <x v="2"/>
    <d v="2017-05-23T00:00:00"/>
    <d v="2020-12-31T00:00:00"/>
    <x v="4"/>
    <x v="0"/>
    <s v="Mai multe județe"/>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011"/>
    <n v="17"/>
    <s v="NU(Moneda:RON)"/>
    <s v="Act aditional 3"/>
    <s v="DA"/>
    <d v="2020-05-07T00:00:00"/>
    <s v="Management eficient ÅŸi participativ pentru situl Natura 2000 ROSCI0432 PruniÅŸor"/>
    <n v="4222212"/>
    <s v="AGENÅ¢IA PENTRU PROTECÅ¢IA MEDIULUI MEHEDINÅ¢I"/>
    <s v="unitate administrativ teritorialÄƒ nivel judeÅ£ean"/>
    <s v="Strada Baile Romane nr. 3, Municipiul Drobeta-Turnu Severin, MehedinÅ£i, 220234, RomÃ¢nia"/>
    <s v="Municipiul Drobeta-Turnu Severin"/>
    <s v="MehedinÅ£i"/>
    <s v="Sud-Vest Oltenia"/>
    <s v="O L"/>
    <s v="O L"/>
    <s v="NU"/>
    <s v="NU"/>
    <s v="NU"/>
    <n v="0"/>
    <n v="796611.37250000006"/>
    <n v="937189.85"/>
    <n v="937189.85"/>
    <n v="0"/>
    <s v="Contractare"/>
    <x v="3"/>
    <d v="2017-05-15T00:00:00"/>
    <d v="2020-05-14T00:00:00"/>
    <x v="1"/>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055"/>
    <n v="23"/>
    <s v="NU(Moneda:RON)"/>
    <s v="Act aditional 3"/>
    <s v="DA"/>
    <d v="2020-02-07T00:00:00"/>
    <s v="Elaborarea planului de management pentru situl de importanÅ£Äƒ comunitarÄƒ  ROSCI0405 Dealurile Strehaia-BÃ¢tlanele"/>
    <n v="33247423"/>
    <s v="ASOCIATIA REGIONALA PENTRU DEZVOLTARE ANTREPRENORIALA OLTENIA cu acronimul (ARDA OLTENIA)"/>
    <s v="organism neguvernamental nonprofit (persoanÄƒ juridicÄƒ de drept privat fÄƒrÄƒ scop patrimonial)"/>
    <s v="Strada Bld. Revolutiei 1989 nr. 3-5, Municipiul Drobeta-Turnu Severin, MehedinÅ£i, 220012, RomÃ¢nia"/>
    <s v="Municipiul Drobeta-Turnu Severin"/>
    <s v="MehedinÅ£i"/>
    <s v="Sud-Vest Oltenia"/>
    <s v="C G"/>
    <s v="C G"/>
    <s v="NU"/>
    <s v="NU"/>
    <s v="NU"/>
    <n v="0"/>
    <n v="751408.6"/>
    <n v="767637.85"/>
    <n v="767637.85"/>
    <n v="0"/>
    <s v="Contractare"/>
    <x v="3"/>
    <d v="2017-03-01T00:00:00"/>
    <d v="2019-02-28T00:00:00"/>
    <x v="4"/>
    <x v="0"/>
    <s v="nu"/>
    <s v="nu"/>
    <x v="0"/>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647"/>
    <n v="32"/>
    <s v="NU(Moneda:RON)"/>
    <s v="Notificare 8"/>
    <s v="DA"/>
    <d v="2020-08-12T00:00:00"/>
    <s v="Fazarea proiectului Sistem integrat de management al deÅŸeurilor Ã®n judeÅ£ul CaraÅŸ-Severin"/>
    <n v="3227890"/>
    <s v="JUDEÅ¢UL CARAÅž-SEVERIN"/>
    <s v="unitate administrativ teritorialÄƒ nivel judeÅ£ean"/>
    <s v="Strada Pta 1 DECEMBRIE 1918  nr. 1, Municipiul ReÅŸiÅ£a, CaraÅŸ-Severin, 320084, RomÃ¢nia"/>
    <s v="Municipiul ReÅŸiÅ£a"/>
    <s v="CaraÅŸ-Severin"/>
    <s v="Vest"/>
    <s v="B C"/>
    <s v="C C"/>
    <s v="NU"/>
    <s v="NU"/>
    <s v="NU"/>
    <n v="0"/>
    <n v="23058036.940000001"/>
    <n v="23528609.129999999"/>
    <n v="23528609.129999999"/>
    <n v="0"/>
    <s v="Contractare"/>
    <x v="2"/>
    <d v="2016-08-01T00:00:00"/>
    <d v="2020-11-30T00:00:00"/>
    <x v="2"/>
    <x v="0"/>
    <s v="nu"/>
    <s v="nu"/>
    <x v="0"/>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1628"/>
    <n v="10"/>
    <s v="NU(Moneda:RON)"/>
    <s v="Notificare 1"/>
    <s v="DA"/>
    <d v="2019-12-12T00:00:00"/>
    <s v="Sistem de management integrat al deseurilor Ã®n judeÈ›ul Tulcea"/>
    <n v="4321607"/>
    <s v="UAT JUDEÅ¢UL TULCEA"/>
    <s v="unitate administrativ teritorialÄƒ nivel judeÅ£ean"/>
    <s v="Strada Pacii nr. 20, Municipiul Tulcea, Tulcea, 820033, RomÃ¢nia"/>
    <s v="Municipiul Tulcea"/>
    <s v="Tulcea"/>
    <s v="Sud-Est"/>
    <s v="O M"/>
    <s v="O M"/>
    <s v="NU"/>
    <s v="NU"/>
    <s v="DA"/>
    <n v="0"/>
    <n v="32868499.670000002"/>
    <n v="33539285.370000001"/>
    <n v="33539285.370000001"/>
    <n v="0"/>
    <s v="Contractare"/>
    <x v="2"/>
    <d v="2013-12-03T00:00:00"/>
    <d v="2017-12-31T00:00:00"/>
    <x v="2"/>
    <x v="1"/>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066"/>
    <n v="19"/>
    <s v="NU(Moneda:RON)"/>
    <s v="Act aditional 6"/>
    <s v="DA"/>
    <d v="2020-07-27T00:00:00"/>
    <s v="Management eficient in siturile Natura 2000: ROSCI0276 Albesti, ROSCI0417 Manoleasa, ROSCI0317 CordÄƒreni â€“ Vorniceni si ROSCI0234 si rezervatia Stanca Stefanesti, judetul Botosani"/>
    <n v="11688836"/>
    <s v="FUNDATIA &quot;CORONA&quot;"/>
    <s v="organism neguvernamental nonprofit (persoanÄƒ juridicÄƒ de drept privat fÄƒrÄƒ scop patrimonial)"/>
    <s v="Strada Calea Chisinaului  nr. 23A, Municipiul IaÅŸi, IaÅŸi, 700265, RomÃ¢nia"/>
    <s v="Municipiul IaÅŸi"/>
    <s v="IaÅŸi"/>
    <s v="Nord-Est"/>
    <s v="C M"/>
    <s v="C M"/>
    <s v="NU"/>
    <s v="NU"/>
    <s v="NU"/>
    <n v="0"/>
    <n v="1209222.54"/>
    <n v="1209222.54"/>
    <n v="1209222.54"/>
    <n v="0"/>
    <s v="Contractare"/>
    <x v="3"/>
    <d v="2017-08-01T00:00:00"/>
    <d v="2020-04-15T00:00:00"/>
    <x v="1"/>
    <x v="0"/>
    <s v="nu"/>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086"/>
    <n v="12"/>
    <s v="NU(Moneda:RON)"/>
    <s v="Act aditional 3"/>
    <s v="DA"/>
    <d v="2020-04-22T00:00:00"/>
    <s v="Elaborarea planului de management al Ariei protejate ROSCI0381 RÃ¢ul TÃ¢rgului â€“ ArgeÅŸel â€“ RÃ¢uÅŸor "/>
    <n v="26358046"/>
    <s v="FUNDATIA CONSERVATION CARPATHIA"/>
    <s v="organism neguvernamental nonprofit (persoanÄƒ juridicÄƒ de drept privat fÄƒrÄƒ scop patrimonial)"/>
    <s v="Strada Sos Cristianului nr. 12, Cladire administrativa et. III, cam. 2, Municipiul BraÅŸov, BraÅŸov, 500053, RomÃ¢nia"/>
    <s v="Municipiul BraÅŸov"/>
    <s v="BraÅŸov"/>
    <s v="Centru"/>
    <s v="B D"/>
    <s v="B D"/>
    <s v="NU"/>
    <s v="NU"/>
    <s v="NU"/>
    <n v="0"/>
    <n v="1572399.65"/>
    <n v="1572399.65"/>
    <n v="1572399.65"/>
    <n v="0"/>
    <s v="Contractare"/>
    <x v="3"/>
    <d v="2017-05-01T00:00:00"/>
    <d v="2019-11-30T00:00:00"/>
    <x v="4"/>
    <x v="0"/>
    <s v="Mai multe județe"/>
    <s v="Mai multe regiuni"/>
    <x v="2"/>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1692"/>
    <n v="26"/>
    <s v="NU(Moneda:RON)"/>
    <s v="Notificare 5"/>
    <s v="DA"/>
    <d v="2020-05-07T00:00:00"/>
    <s v="FAZAREA PROIECTULUI SISTEM DE MANAGEMENT INTEGRAT AL DESEURILOR ÃŽN JUDETUL CLUJ"/>
    <n v="4288110"/>
    <s v="UNITATEA ADMINISTRATIV TERITORIALA JUDETUL CLUJ"/>
    <s v="unitate administrativ teritorialÄƒ nivel judeÅ£ean"/>
    <s v="Strada CALEA DOROBANTILOR nr. 106, Municipiul Cluj-Napoca, Cluj, 400609, RomÃ¢nia"/>
    <s v="Municipiul Cluj-Napoca"/>
    <s v="Cluj"/>
    <s v="Nord-Vest"/>
    <s v="R M"/>
    <s v="R M"/>
    <s v="NU"/>
    <s v="NU"/>
    <s v="NU"/>
    <n v="0"/>
    <n v="116429565.34"/>
    <n v="118805678.92"/>
    <n v="118805678.92"/>
    <n v="0"/>
    <s v="Contractare"/>
    <x v="2"/>
    <d v="2016-01-01T00:00:00"/>
    <d v="2022-12-31T00:00:00"/>
    <x v="2"/>
    <x v="0"/>
    <s v="nu"/>
    <s v="nu"/>
    <x v="0"/>
    <x v="1"/>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369"/>
    <n v="32"/>
    <s v="NU(Moneda:RON)"/>
    <s v="Notificare 6"/>
    <s v="DA"/>
    <d v="2020-06-22T00:00:00"/>
    <s v="Elaborarea a 3 planuri de management pentru situri Natura 2000 din judeÈ›ul Alba"/>
    <n v="25488269"/>
    <s v="ASOCIAÅ¢IA &quot;BIOUNIVERS&quot; VÄ‚LIÅžOARA"/>
    <s v="organism neguvernamental nonprofit (persoanÄƒ juridicÄƒ de drept privat fÄƒrÄƒ scop patrimonial)"/>
    <s v="Strada PrincipalÄƒ nr. 3A, Sat VÄƒliÈ™oara, Livezile, Alba, 517393, RomÃ¢nia"/>
    <s v="Livezile"/>
    <s v="Alba"/>
    <s v="Centru"/>
    <s v="L L"/>
    <s v="L L"/>
    <s v="NU"/>
    <s v="NU"/>
    <s v="NU"/>
    <n v="0"/>
    <n v="3062589.45"/>
    <n v="3062589.45"/>
    <n v="3062589.45"/>
    <n v="0"/>
    <s v="Contractare"/>
    <x v="2"/>
    <d v="2017-10-02T00:00:00"/>
    <d v="2020-10-30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844"/>
    <n v="24"/>
    <s v="NU(Moneda:RON)"/>
    <s v="Act aditional 3"/>
    <s v="DA"/>
    <d v="2020-08-12T00:00:00"/>
    <s v="CreÈ™terea gradului de protecÈ›ie È™i conservare a biodiversitÄƒÈ›ii prin implementarea Planului de management al Sitului NATURA 2000 ROSPA0106 Valea Oltului Inferior"/>
    <n v="4394668"/>
    <s v="AGENTIA PENTRU PROTECTIA MEDIULUI OLT"/>
    <s v="autoritate a administraÅ£iei publice centrale finanÅ£atÄƒ integral de la bugetul de stat sau BAS"/>
    <s v="Strada Ion Morosanu nr. 3, Municipiul Slatina, Olt, RomÃ¢nia"/>
    <s v="Municipiul Slatina"/>
    <s v="Olt"/>
    <s v="Sud-Vest Oltenia"/>
    <s v="S D"/>
    <s v="S D"/>
    <s v="NU"/>
    <s v="NU"/>
    <s v="NU"/>
    <n v="0"/>
    <n v="5479266.0999999996"/>
    <n v="5479944.4000000004"/>
    <n v="5479944.4000000004"/>
    <n v="0"/>
    <s v="Contractare"/>
    <x v="3"/>
    <d v="2017-07-01T00:00:00"/>
    <d v="2020-06-30T00:00:00"/>
    <x v="4"/>
    <x v="0"/>
    <s v="Mai multe județe"/>
    <s v="Mai multe regiuni"/>
    <x v="2"/>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5145"/>
    <n v="8"/>
    <s v="NU(Moneda:RON)"/>
    <s v="Notificare 2"/>
    <s v="DA"/>
    <d v="2020-07-22T00:00:00"/>
    <s v="Dezvoltarea infrastructurii de apÄƒ È™i apÄƒ uzatÄƒ din JudeÈ›ul Suceava Ã®n perioada 2014 - 2020"/>
    <n v="713519"/>
    <s v="ACET SA"/>
    <s v="operator regional de apÄƒ"/>
    <s v="Strada Mihai Eminescu nr. 5, Municipiul Suceava, Suceava, 720183, RomÃ¢nia"/>
    <s v="Municipiul Suceava"/>
    <s v="Suceava"/>
    <s v="Nord-Est"/>
    <s v="C R"/>
    <m/>
    <s v="DA"/>
    <s v="NU"/>
    <s v="NU"/>
    <n v="0"/>
    <n v="1026322359.38"/>
    <n v="1047267713.66"/>
    <n v="1047267713.66"/>
    <n v="0"/>
    <s v="Contractare"/>
    <x v="2"/>
    <m/>
    <m/>
    <x v="7"/>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3731"/>
    <n v="15"/>
    <s v="NU(Moneda:RON)"/>
    <s v="Act aditional 5"/>
    <s v="DA"/>
    <d v="2019-02-19T00:00:00"/>
    <s v="Fazarea Proiectului Sistem de management integrat al deseurilor in judetul Braila"/>
    <n v="4205491"/>
    <s v="UNITATEA ADMINISTRATIV TERITORIALÄ‚ A JUDEÅ¢ULUI BRÄ‚ILA"/>
    <s v="unitate administrativ teritorialÄƒ nivel judeÅ£ean"/>
    <s v="Strada Piata Independentei nr. 1, Municipiul BrÄƒila, BrÄƒila, 810210, RomÃ¢nia"/>
    <s v="Municipiul BrÄƒila"/>
    <s v="BrÄƒila"/>
    <s v="Sud-Est"/>
    <s v="V N"/>
    <s v="V N"/>
    <s v="NU"/>
    <s v="NU"/>
    <s v="NU"/>
    <n v="0"/>
    <n v="29628943.07"/>
    <n v="30233615.399999999"/>
    <n v="30233615.399999999"/>
    <n v="0"/>
    <s v="Contractare"/>
    <x v="3"/>
    <d v="2014-07-14T00:00:00"/>
    <d v="2017-12-31T00:00:00"/>
    <x v="2"/>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8227"/>
    <n v="8"/>
    <s v="NU(Moneda:RON)"/>
    <s v="Act aditional 2"/>
    <s v="DA"/>
    <d v="2020-04-08T00:00:00"/>
    <s v="Planificarea managementului conservarii biodiversitatii in situl Natura 2000 ROSPA00060 Lacurile Tasaul â€“ Corbu"/>
    <n v="27974842"/>
    <s v="ASOCIAÅ¢IA &quot;BLACK SEA SPA&quot;"/>
    <s v="organism neguvernamental nonprofit (persoanÄƒ juridicÄƒ de drept privat fÄƒrÄƒ scop patrimonial)"/>
    <s v="Strada Mircea cel BÄƒtrÃ¢n nr. 4, etaj 1, ap. 9, biroul nr.  4, Municipiul ConstanÅ£a, ConstanÅ£a, 900744, RomÃ¢nia"/>
    <s v="Municipiul ConstanÅ£a"/>
    <s v="ConstanÅ£a"/>
    <s v="Sud-Est"/>
    <s v="U S"/>
    <s v="U S"/>
    <s v="NU"/>
    <s v="NU"/>
    <s v="NU"/>
    <n v="0"/>
    <n v="2273600.85"/>
    <n v="2273600.85"/>
    <n v="2273600.85"/>
    <n v="0"/>
    <s v="Contractare"/>
    <x v="3"/>
    <d v="2017-06-01T00:00:00"/>
    <d v="2020-05-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760"/>
    <n v="14"/>
    <s v="NU(Moneda:RON)"/>
    <s v="Notificare 1"/>
    <s v="DA"/>
    <d v="2020-07-07T00:00:00"/>
    <s v="Elaborarea planului de management pentru situl de importanÈ›Äƒ comunitarÄƒ ROSCI0018 CÄƒldÄƒrile ZÄƒbalei Ã®mpreunÄƒ cu aria naturalÄƒ protejatÄƒ 2810. CÄƒldÄƒrile ZÄƒbalei-ZÃ¢rna MicÄƒ-RÄƒoaza"/>
    <n v="25454266"/>
    <s v="&quot;OCOLUL SILVIC NARUJA&quot;"/>
    <s v="organism neguvernamental nonprofit (persoanÄƒ juridicÄƒ de drept privat fÄƒrÄƒ scop patrimonial)"/>
    <s v="Strada Strada Principala NÄƒruja, Vrancea, 627220, RomÃ¢nia"/>
    <s v="NÄƒruja"/>
    <s v="Vrancea"/>
    <s v="Sud-Est"/>
    <s v="B I"/>
    <s v="B I"/>
    <s v="NU"/>
    <s v="NU"/>
    <s v="NU"/>
    <n v="0"/>
    <n v="3358573.09"/>
    <n v="3358573.09"/>
    <n v="3358573.09"/>
    <n v="0"/>
    <s v="Contractare"/>
    <x v="0"/>
    <d v="2016-05-01T00:00:00"/>
    <d v="2020-12-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91"/>
    <n v="11"/>
    <s v="NU(Moneda:RON)"/>
    <s v="Notificare 2"/>
    <s v="DA"/>
    <d v="2020-08-13T00:00:00"/>
    <s v="Elaborarea Planurilor de Management pentru ariile protejate ROSPA0109 AcumulÄƒrile BelceÈ™ti, ROSCI0222 SÄƒrÄƒturile Jijia InferioarÄƒ Prut, ROSPA0042 EleÈ™teele Jijiei È™i Miletinului È™i 2.553. Balta Teiva ViÈ™ina"/>
    <n v="5272804"/>
    <s v="SOCIETATEA ORNITOLOGICA ROMANA"/>
    <s v="organism neguvernamental nonprofit (persoanÄƒ juridicÄƒ de drept privat fÄƒrÄƒ scop patrimonial)"/>
    <s v="Strada Hristo Botev nr. 3, apartament 6, Municipiul BucureÅŸti, BucureÅŸti, 030231, RomÃ¢nia"/>
    <s v="Municipiul BucureÅŸti"/>
    <s v="BucureÅŸti"/>
    <s v="BucureÅŸti - Ilfov"/>
    <s v="T L"/>
    <s v="T L"/>
    <s v="NU"/>
    <s v="NU"/>
    <s v="NU"/>
    <n v="0"/>
    <n v="10631131"/>
    <n v="10631131"/>
    <n v="10631131"/>
    <n v="0"/>
    <s v="Contractare"/>
    <x v="2"/>
    <d v="2017-06-01T00:00:00"/>
    <d v="2020-05-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5894"/>
    <n v="38"/>
    <s v="NU(Moneda:RON)"/>
    <s v="Notificare 13"/>
    <s v="DA"/>
    <d v="2020-03-27T00:00:00"/>
    <s v="ÃŽmbunÄƒtÄƒÈ›irea stÄƒrii de conservare a biodiversitÄƒÈ›ii Ã®n ROSPA 0115 Defileul Crisului Repede â€“ Valea Iadului prin elaborarea planului de management"/>
    <n v="14571970"/>
    <s v="ASOCIATIA CENTRUL PENTRU ARII PROTEJATE SI DEZVOLTARE DURABILA BIHOR"/>
    <s v="organism neguvernamental nonprofit (persoanÄƒ juridicÄƒ de drept privat fÄƒrÄƒ scop patrimonial)"/>
    <s v="Strada PiaÅ£a &quot;1 Decembrie&quot; nr. 4-6, etaj 1, camera 8, Municipiul Oradea, Bihor, 410068, RomÃ¢nia"/>
    <s v="Municipiul Oradea"/>
    <s v="Bihor"/>
    <s v="Nord-Vest"/>
    <s v="A A"/>
    <s v="P D"/>
    <s v="NU"/>
    <s v="NU"/>
    <s v="NU"/>
    <n v="0"/>
    <n v="5745029.8600000003"/>
    <n v="5745029.8600000003"/>
    <n v="5745029.8600000003"/>
    <n v="0"/>
    <s v="Contractare"/>
    <x v="4"/>
    <d v="2016-09-22T00:00:00"/>
    <d v="2020-11-30T00:00:00"/>
    <x v="4"/>
    <x v="0"/>
    <s v="Mai multe județe"/>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123"/>
    <n v="25"/>
    <s v="NU(Moneda:RON)"/>
    <s v="Act aditional 5"/>
    <s v="DA"/>
    <d v="2020-04-23T00:00:00"/>
    <s v="Planificarea managementului conservÄƒrii biodiversitÄƒÈ›ii Ã®n 5 situri Natura 2000 - ROSCI0131 OlteniÈ›a-MostiÈ™tea-Chiciu (incluzÃ¢nd rezervaÈ›ia naturalÄƒ IV.20. Ostrovul Haralambie), ROSPA0021 CiocÄƒneÅŸti â€“ DunÄƒre (incluzÃ¢nd rezervaÈ›ia naturalÄƒ IV.21 Ostrovul CiocÄƒneÈ™ti), ROSPA0055 Lacul GÄƒlÄƒÅ£ui, ROSPA0105 Valea MostiÅŸtea È™i ROSPA0136 OlteniÅ£a â€“ Ulmeni"/>
    <n v="22186916"/>
    <s v="ASOCIATIA ECHILIBRU"/>
    <s v="organism neguvernamental nonprofit (persoanÄƒ juridicÄƒ de drept privat fÄƒrÄƒ scop patrimonial)"/>
    <s v="Strada Mircea Voda nr. 40, Bl. M11, Sc.2, Ap.50, Sector 3, Municipiul BucureÅŸti, BucureÅŸti, 030669, RomÃ¢nia"/>
    <s v="Municipiul BucureÅŸti"/>
    <s v="BucureÅŸti"/>
    <s v="BucureÅŸti - Ilfov"/>
    <s v="T V"/>
    <s v="T V"/>
    <s v="NU"/>
    <s v="NU"/>
    <s v="NU"/>
    <n v="0"/>
    <n v="5554933.4400000004"/>
    <n v="5554933.4400000004"/>
    <n v="5554933.4400000004"/>
    <n v="0"/>
    <s v="Contractare"/>
    <x v="3"/>
    <d v="2016-05-23T00:00:00"/>
    <d v="2020-04-05T00:00:00"/>
    <x v="4"/>
    <x v="0"/>
    <s v="nu"/>
    <s v="nu"/>
    <x v="0"/>
    <x v="0"/>
  </r>
  <r>
    <s v="POIM"/>
    <s v="POIM/516/5/2/CreÈ™terea nivelului de pregÄƒtire pentru o reacÈ›ie rapidÄƒ È™i eficientÄƒ la dezastre a echipajelor de intervenÈ›ie"/>
    <s v="OS 5.2. CONSOLIDAREA CAPACITÄ‚Å¢II DE REACÅ¢IE  ÃŽN CAZ DE DEZASTRE "/>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38207"/>
    <n v="6"/>
    <s v="NU(Moneda:RON)"/>
    <s v="Contract initial"/>
    <s v="DA"/>
    <d v="2020-08-19T00:00:00"/>
    <s v="Dezvoltarea facilitÄƒÅ£ilor de pregÄƒtire È™i a capabilitÄƒÈ›ilor de intervenÈ›ie necesare  gestionÄƒrii situaÅ£iilor de urgenÅ£Äƒ Ã®n domeniul CBRNe È™i pirotehnic asociat, generate de acte de rea-voinÅ£Äƒ "/>
    <n v="13624359"/>
    <s v="SERVICIUL ROMÃ‚N DE INFORMAÈšII PRIN UNITATEA MILITARÄ‚ 0929 BUCUREÈ˜TI"/>
    <s v="autoritate a administraÅ£iei publice centrale finanÅ£atÄƒ integral de la bugetul de stat sau BAS"/>
    <s v="Strada FrancezÄƒ nr. 48-50, PARTENER 1 - LIDER PROIECT, Municipiul BucureÅŸti, BucureÅŸti, 030105, RomÃ¢nia"/>
    <s v="Municipiul BucureÅŸti"/>
    <s v="BucureÅŸti"/>
    <s v="BucureÅŸti - Ilfov"/>
    <s v="D I"/>
    <m/>
    <s v="NU"/>
    <s v="NU"/>
    <s v="NU"/>
    <n v="0"/>
    <n v="178063829.06"/>
    <n v="209486857.72999999"/>
    <n v="209486857.72999999"/>
    <n v="0"/>
    <s v="Contractare"/>
    <x v="6"/>
    <d v="2020-10-01T00:00:00"/>
    <d v="2023-09-30T00:00:00"/>
    <x v="8"/>
    <x v="0"/>
    <e v="#N/A"/>
    <e v="#N/A"/>
    <x v="3"/>
    <x v="1"/>
  </r>
  <r>
    <s v="POIM"/>
    <s v="POIM/388/5/2/CreÈ™terea nivelului de pregÄƒtire pentru o reacÈ›ie rapidÄƒ È™i eficientÄƒ la dezastre a echipajelor de intervenÈ›ie"/>
    <s v="OS 5.2. Apel de proiecte pentru consolidarea capacitÄƒÈ›ii de reacÈ›ie Ã®n caz de dezastre"/>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24506"/>
    <n v="16"/>
    <s v="NU(Moneda:RON)"/>
    <s v="Notificare 5"/>
    <s v="DA"/>
    <d v="2020-04-16T00:00:00"/>
    <s v="Modernizarea infrastructurii hardware È™i software a Sistemului NaÈ›ional Unic pentru Apeluri de UrgenÈ›Äƒ"/>
    <n v="4267230"/>
    <s v="SERVICIUL DE TELECOMUNICATII SPECIALE"/>
    <s v="autoritate a administraÅ£iei publice centrale finanÅ£atÄƒ integral de la bugetul de stat sau BAS"/>
    <s v="Strada Splaiul Independentei nr. 323A, Municipiul BucureÅŸti, BucureÅŸti, 060044, RomÃ¢nia"/>
    <s v="Municipiul BucureÅŸti"/>
    <s v="BucureÅŸti"/>
    <s v="BucureÅŸti - Ilfov"/>
    <s v="V I"/>
    <m/>
    <s v="NU"/>
    <s v="NU"/>
    <s v="DA"/>
    <n v="0"/>
    <n v="188478864"/>
    <n v="221739839.99000001"/>
    <n v="221739839.99000001"/>
    <n v="0"/>
    <s v="Contractare"/>
    <x v="2"/>
    <d v="2018-08-01T00:00:00"/>
    <d v="2021-07-31T00:00:00"/>
    <x v="17"/>
    <x v="0"/>
    <s v="Mai multe județe"/>
    <s v="Mai multe regiuni"/>
    <x v="2"/>
    <x v="1"/>
  </r>
  <r>
    <s v="POIM"/>
    <s v="POIM/8/5/2/CreÈ™terea nivelului de pregÄƒtire pentru o reacÈ›ie rapidÄƒ È™i eficientÄƒ la dezastre a echipajelor de intervenÈ›ie"/>
    <s v="OS 5.2. Apel de proiecte pentru consolidarea capacitÄƒÈ›ii de reacÈ›ie Ã®n caz de dezastre"/>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02606"/>
    <n v="4"/>
    <s v="NU(Moneda:RON)"/>
    <s v="Contract initial"/>
    <s v="DA"/>
    <d v="2016-09-02T00:00:00"/>
    <s v="RÄƒspunsul eficient salveazÄƒ vieÈ›i II"/>
    <n v="4203997"/>
    <s v="Inspectoratul General pentru SituaÈ›ii de UrgenÈ›Äƒ"/>
    <s v="autoritate a administraÅ£iei publice centrale finanÅ£atÄƒ integral de la bugetul de stat sau BAS"/>
    <s v="Strada Banul Dumitrache nr. 46, Municipiul BucureÅŸti, BucureÅŸti, 023756, RomÃ¢nia"/>
    <s v="Municipiul BucureÅŸti"/>
    <s v="BucureÅŸti"/>
    <s v="BucureÅŸti - Ilfov"/>
    <s v="M D"/>
    <m/>
    <s v="NU"/>
    <s v="NU"/>
    <s v="DA"/>
    <n v="0"/>
    <n v="93811032.807500005"/>
    <n v="110365920.95"/>
    <n v="110365920.95"/>
    <n v="0"/>
    <s v="Evaluare"/>
    <x v="10"/>
    <m/>
    <m/>
    <x v="8"/>
    <x v="1"/>
    <s v="Mai multe județe"/>
    <s v="Mai multe regiuni"/>
    <x v="2"/>
    <x v="1"/>
  </r>
  <r>
    <s v="POIM"/>
    <s v="POIM/388/5/2/CreÈ™terea nivelului de pregÄƒtire pentru o reacÈ›ie rapidÄƒ È™i eficientÄƒ la dezastre a echipajelor de intervenÈ›ie"/>
    <s v="OS 5.2. Apel de proiecte pentru consolidarea capacitÄƒÈ›ii de reacÈ›ie Ã®n caz de dezastre"/>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30396"/>
    <n v="12"/>
    <s v="NU(Moneda:RON)"/>
    <s v="Notificare 3"/>
    <s v="DA"/>
    <d v="2020-04-29T00:00:00"/>
    <s v="Modernizarea infrastructurii hardware È™i software a Platformei Comune TETRA"/>
    <n v="4267230"/>
    <s v="SERVICIUL DE TELECOMUNICATII SPECIALE"/>
    <s v="autoritate a administraÅ£iei publice centrale finanÅ£atÄƒ integral de la bugetul de stat sau BAS"/>
    <s v="Strada Splaiul Independentei nr. 323A, Municipiul BucureÅŸti, BucureÅŸti, 060044, RomÃ¢nia"/>
    <s v="Municipiul BucureÅŸti"/>
    <s v="BucureÅŸti"/>
    <s v="BucureÅŸti - Ilfov"/>
    <s v="V I"/>
    <m/>
    <s v="NU"/>
    <s v="NU"/>
    <s v="NU"/>
    <n v="0"/>
    <n v="197035489.44"/>
    <n v="231806458.13999999"/>
    <n v="231806458.13999999"/>
    <n v="0"/>
    <s v="Contractare"/>
    <x v="2"/>
    <d v="2019-07-15T00:00:00"/>
    <d v="2022-06-30T00:00:00"/>
    <x v="17"/>
    <x v="0"/>
    <s v="Mai multe județe"/>
    <s v="nu"/>
    <x v="1"/>
    <x v="1"/>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10880"/>
    <n v="14"/>
    <s v="NU(Moneda:RON)"/>
    <s v="Notificare 3"/>
    <s v="DA"/>
    <d v="2019-12-10T00:00:00"/>
    <s v="Fazarea proiectului Sistem de Management Integrat al DeÈ™eurilor Ã®n judeÈ›ul ConstanÈ›a"/>
    <n v="2981739"/>
    <s v="JUDETUL CONSTANTA"/>
    <s v="unitate administrativ teritorialÄƒ nivel judeÅ£ean"/>
    <s v="Strada B-dul Tomis nr. 51, Municipiul ConstanÅ£a, ConstanÅ£a, 900725, RomÃ¢nia"/>
    <s v="Municipiul ConstanÅ£a"/>
    <s v="ConstanÅ£a"/>
    <s v="Sud-Est"/>
    <s v="P I"/>
    <s v="P I"/>
    <s v="NU"/>
    <s v="NU"/>
    <s v="NU"/>
    <n v="0"/>
    <n v="50329183.68"/>
    <n v="51356309.880000003"/>
    <n v="51356309.880000003"/>
    <n v="0"/>
    <s v="Contractare"/>
    <x v="4"/>
    <d v="2014-06-30T00:00:00"/>
    <d v="2020-12-31T00:00:00"/>
    <x v="2"/>
    <x v="0"/>
    <s v="nu"/>
    <s v="nu"/>
    <x v="0"/>
    <x v="1"/>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491"/>
    <n v="18"/>
    <s v="NU(Moneda:RON)"/>
    <s v="Act aditional 5"/>
    <s v="DA"/>
    <d v="2020-04-23T00:00:00"/>
    <s v="Planificarea managementului conservÄƒrii biodiversitÄƒÈ›ii Ã®n 2 situri Natura 2000 - ROSPA0024 ConfluenÈ›a Olt-DunÄƒre È™i ROSCI0044 Corabia Turnu-MÄƒgurele, incluzÃ¢nd aria naturalÄƒ protejatÄƒ de interes naÈ›ional B10. Ostrovul Mare"/>
    <n v="22186916"/>
    <s v="ASOCIATIA ECHILIBRU"/>
    <s v="organism neguvernamental nonprofit (persoanÄƒ juridicÄƒ de drept privat fÄƒrÄƒ scop patrimonial)"/>
    <s v="Strada Mircea Voda nr. 40, Bl. M11, Sc.2, Ap.50, Sector 3, Municipiul BucureÅŸti, BucureÅŸti, 030669, RomÃ¢nia"/>
    <s v="Municipiul BucureÅŸti"/>
    <s v="BucureÅŸti"/>
    <s v="BucureÅŸti - Ilfov"/>
    <s v="T V"/>
    <s v="T V"/>
    <s v="NU"/>
    <s v="NU"/>
    <s v="NU"/>
    <n v="0"/>
    <n v="4407647.25"/>
    <n v="4407647.25"/>
    <n v="4407647.25"/>
    <n v="0"/>
    <s v="Contractare"/>
    <x v="3"/>
    <d v="2016-05-23T00:00:00"/>
    <d v="2020-03-31T00:00:00"/>
    <x v="4"/>
    <x v="0"/>
    <s v="Mai multe județe"/>
    <s v="Mai multe regiuni"/>
    <x v="2"/>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329"/>
    <n v="17"/>
    <s v="NU(Moneda:RON)"/>
    <s v="Notificare 2"/>
    <s v="DA"/>
    <d v="2020-07-07T00:00:00"/>
    <s v="Elaborarea planului de management pentru situl de importanÈ›Äƒ comunitarÄƒ Natura 2000 ROSCI0228 È˜indriliÈ›a"/>
    <n v="25454266"/>
    <s v="&quot;OCOLUL SILVIC NARUJA&quot;"/>
    <s v="organism neguvernamental nonprofit (persoanÄƒ juridicÄƒ de drept privat fÄƒrÄƒ scop patrimonial)"/>
    <s v="Strada Strada Principala NÄƒruja, Vrancea, 627220, RomÃ¢nia"/>
    <s v="NÄƒruja"/>
    <s v="Vrancea"/>
    <s v="Sud-Est"/>
    <s v="B I"/>
    <s v="B I"/>
    <s v="NU"/>
    <s v="NU"/>
    <s v="NU"/>
    <n v="0"/>
    <n v="3683099.38"/>
    <n v="3683099.38"/>
    <n v="3683099.38"/>
    <n v="0"/>
    <s v="Contractare"/>
    <x v="0"/>
    <d v="2016-05-01T00:00:00"/>
    <d v="2020-04-30T00:00:00"/>
    <x v="4"/>
    <x v="0"/>
    <s v="nu"/>
    <s v="nu"/>
    <x v="0"/>
    <x v="0"/>
  </r>
  <r>
    <s v="POIM"/>
    <s v="POIM/710/4/1/CreÈ™terea gradului de protecÈ›ie È™i conservare a biodiversitÄƒÈ›ii È™i refacerea ecosistemelor degradate"/>
    <s v="Implementarea planurilor de management / seturilor de mÄƒsuri de conservare/ planurilor de acÈ›iune pentru ariile naturale protejate È™i pentru speciile de interes comunitar aprobate"/>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33327"/>
    <n v="11"/>
    <s v="NU(Moneda:RON)"/>
    <s v="Contract initial"/>
    <s v="DA"/>
    <d v="2020-05-13T00:00:00"/>
    <s v="MÄƒsuri adecvate de management pentru conservarea biodiversitÄƒÈ›ii, promovarea culturii tradiÈ›ionale a comunitÄƒÈ›ilor locale È™i a ecoturismului Ã®n Parcul NaÈ›ional Cozia È™i Ã®n siturile Natura 2000 din zona acestuia"/>
    <n v="25631538"/>
    <s v="R.N.P. ROMSILVA-ADMINISTRAÅ¢IA PARCULUI NAÅ¢IONAL COZIA RA"/>
    <s v="regie autonomÄƒ"/>
    <s v="Strada Lotrului nr. 8A, OraÅŸ Brezoi, VÃ¢lcea, 245500, RomÃ¢nia"/>
    <s v="OraÅŸ Brezoi"/>
    <s v="VÃ¢lcea"/>
    <s v="Sud-Vest Oltenia"/>
    <s v="P P"/>
    <s v="N A"/>
    <s v="NU"/>
    <s v="NU"/>
    <s v="NU"/>
    <n v="0"/>
    <n v="26567053.68"/>
    <n v="26567053.68"/>
    <n v="26567053.68"/>
    <n v="0"/>
    <s v="Contractare"/>
    <x v="6"/>
    <d v="2020-04-30T00:00:00"/>
    <d v="2023-12-29T00:00:00"/>
    <x v="18"/>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3967"/>
    <n v="28"/>
    <s v="NU(Moneda:RON)"/>
    <s v="Act aditional 7"/>
    <s v="DA"/>
    <d v="2020-07-14T00:00:00"/>
    <s v="Fazarea proiectului Reabilitarea sistemului de alimentare cu apÄƒ, a sistemului de canalizare È™i a staÈ›iilor de epurare Ã®n aglomerÄƒrile Vaslui, BÃ¢rlad, HuÈ™i È™i NegreÅŸti â€“ judeÈ›ul Vaslui  CCI [  2011 RO 161 PR 007]"/>
    <n v="17986823"/>
    <s v="AQUAVAS SA"/>
    <s v="operator regional de apÄƒ"/>
    <s v="Strada STEFAN CEL MARE nr. 70, Municipiul Vaslui, Vaslui, 730169, RomÃ¢nia"/>
    <s v="Municipiul Vaslui"/>
    <s v="Vaslui"/>
    <s v="Nord-Est"/>
    <s v="T E"/>
    <s v="T E"/>
    <s v="DA"/>
    <s v="NU"/>
    <s v="NU"/>
    <n v="0"/>
    <n v="266170900.86000001"/>
    <n v="271602960"/>
    <n v="271602960"/>
    <n v="0"/>
    <s v="Contractare"/>
    <x v="3"/>
    <d v="2015-04-01T00:00:00"/>
    <d v="2023-12-31T00:00:00"/>
    <x v="2"/>
    <x v="1"/>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50"/>
    <n v="29"/>
    <s v="NU(Moneda:RON)"/>
    <s v="Notificare 11"/>
    <s v="DA"/>
    <d v="2020-06-26T00:00:00"/>
    <s v="ÃŽntÄƒrirea capacitÄƒÈ›ii pentru managementul adaptativ al capitalului natural din Parcul NaÈ›ional Retezat (incluzÃ¢nd rezervaÈ›iile 2.494 Gemenele, 2.496 PeÈ™tera Zeicului), Ã®mpreunÄƒ cu siturile Natura 2000 suprapuse parÈ›ial - ROSCI0217 Retezat È™i ROSPA0084 MunÈ›ii Retezat"/>
    <n v="25697630"/>
    <s v="R.N.P. ROMSILVA - ADMINISTRATIA PARCULUI NATIONAL RETEZAT RA"/>
    <s v="regie autonomÄƒ"/>
    <s v="Strada loc. Nucsoara nr. nr. 284, SÄƒlaÅŸu de Sus, Hunedoara, 337423, RomÃ¢nia"/>
    <s v="SÄƒlaÅŸu de Sus"/>
    <s v="Hunedoara"/>
    <s v="Vest"/>
    <s v="N A"/>
    <s v="N A"/>
    <s v="NU"/>
    <s v="NU"/>
    <s v="NU"/>
    <n v="0"/>
    <n v="18945710.010000002"/>
    <n v="18945710.010000002"/>
    <n v="18945710.010000002"/>
    <n v="0"/>
    <s v="Contractare"/>
    <x v="0"/>
    <d v="2018-03-08T00:00:00"/>
    <d v="2020-12-31T00:00:00"/>
    <x v="10"/>
    <x v="0"/>
    <s v="Mai multe județe"/>
    <s v="Mai multe regiuni"/>
    <x v="2"/>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378"/>
    <n v="49"/>
    <s v="NU(Moneda:RON)"/>
    <s v="Act aditional 6"/>
    <s v="DA"/>
    <d v="2020-08-13T00:00:00"/>
    <s v="Elaborarea planului de management pentru ROSCI0373 RÃ¢ul MureÈ™ Ã®ntre BrÄƒniÈ™ca È™i Ilia È™i a planului de management pentru ROSPA0132 MunÈ›ii Metaliferi È™i ariile naturale protejate conexe"/>
    <n v="18483684"/>
    <s v="ASOCIAÅ¢IA PENTRU PROMOVAREA VALORILOR NATURALE ÅžI CULTURALE ALE BANATULUI ÅžI CRIÅžANEI &quot;EXCELSIOR&quot;"/>
    <s v="organism neguvernamental nonprofit (persoanÄƒ juridicÄƒ de drept privat fÄƒrÄƒ scop patrimonial)"/>
    <s v="Strada Suceava nr. 18, Municipiul Arad, Arad, 310465, RomÃ¢nia"/>
    <s v="Municipiul Arad"/>
    <s v="Arad"/>
    <s v="Vest"/>
    <s v="P M"/>
    <s v="M E"/>
    <s v="NU"/>
    <s v="NU"/>
    <s v="NU"/>
    <n v="0"/>
    <n v="7409989.6375000002"/>
    <n v="7562449.5700000003"/>
    <n v="7562449.5700000003"/>
    <n v="0"/>
    <s v="Contractare"/>
    <x v="3"/>
    <d v="2017-09-01T00:00:00"/>
    <d v="2020-08-31T00:00:00"/>
    <x v="4"/>
    <x v="0"/>
    <s v="Mai multe județe"/>
    <s v="Mai multe regiuni"/>
    <x v="2"/>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327"/>
    <n v="30"/>
    <s v="NU(Moneda:RON)"/>
    <s v="Notificare 6"/>
    <s v="DA"/>
    <d v="2020-07-07T00:00:00"/>
    <s v="Fazarea proiectului EXTINDEREA SI REABILITAREA INFRASTRUCTURII DE APA SI APA UZATA IN JUDEÅ¢UL MARAMUREÅž"/>
    <n v="9710087"/>
    <s v="VITAL SA"/>
    <s v="operator regional de apÄƒ"/>
    <s v="Strada Gheorghe Sincai nr. 21, Municipiul Baia Mare, MaramureÅŸ, 430311, RomÃ¢nia"/>
    <s v="Municipiul Baia Mare"/>
    <s v="MaramureÅŸ"/>
    <s v="Nord-Vest"/>
    <s v="B A"/>
    <s v="B A"/>
    <s v="DA"/>
    <s v="NU"/>
    <s v="NU"/>
    <n v="0"/>
    <n v="105706291.34"/>
    <n v="107863562.62"/>
    <n v="107863562.62"/>
    <n v="0"/>
    <s v="Contractare"/>
    <x v="2"/>
    <d v="2016-01-01T00:00:00"/>
    <d v="2017-12-31T00:00:00"/>
    <x v="2"/>
    <x v="1"/>
    <s v="nu"/>
    <s v="nu"/>
    <x v="0"/>
    <x v="2"/>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540"/>
    <n v="6"/>
    <s v="NU(Moneda:RON)"/>
    <s v="Act aditional 1"/>
    <s v="DA"/>
    <d v="2020-04-21T00:00:00"/>
    <s v="Elaborarea Planurilor de management pentru ariile protejate ROSCI0310 Lacurile FÄƒlticeni, ROSCI0389 SÄƒrÄƒturile de la Gura IalomiÈ›ei - Mihai Bravu, ROSP0051 Iezerul CÄƒlÄƒraÈ™i, ROSPA0061 Lacul Techirghiol, ROSPA0101 Stepa Saraiu Horea, ROSPA0111 BerteÈ™tii de Sus - Gura IalomiÈ›ei"/>
    <n v="5272804"/>
    <s v="SOCIETATEA ORNITOLOGICA ROMANA"/>
    <s v="organism neguvernamental nonprofit (persoanÄƒ juridicÄƒ de drept privat fÄƒrÄƒ scop patrimonial)"/>
    <s v="Strada Hristo Botev nr. 3, apartament 6, Municipiul BucureÅŸti, BucureÅŸti, 030231, RomÃ¢nia"/>
    <s v="Municipiul BucureÅŸti"/>
    <s v="BucureÅŸti"/>
    <s v="BucureÅŸti - Ilfov"/>
    <s v="G M"/>
    <s v="G M"/>
    <s v="NU"/>
    <s v="NU"/>
    <s v="NU"/>
    <n v="0"/>
    <n v="15363463.6"/>
    <n v="15363463.6"/>
    <n v="15363463.6"/>
    <n v="0"/>
    <s v="Contractare"/>
    <x v="3"/>
    <d v="2017-06-01T00:00:00"/>
    <d v="2020-05-31T00:00:00"/>
    <x v="4"/>
    <x v="0"/>
    <s v="Mai multe județe"/>
    <s v="Mai multe regiuni"/>
    <x v="2"/>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554"/>
    <n v="22"/>
    <s v="NU(Moneda:RON)"/>
    <s v="Notificare 3"/>
    <s v="DA"/>
    <d v="2020-08-03T00:00:00"/>
    <s v="Fazarea proiectului â€žSistem de management integrat al deÈ™eurilor Ã®n judeÈ›ul Bihorâ€"/>
    <n v="4244997"/>
    <s v="JUDETUL BIHOR- Consiliul Judetean Bihor"/>
    <s v="unitate administrativ teritorialÄƒ nivel judeÅ£ean"/>
    <s v="Strada Parcul Traian nr. 5, Municipiul Oradea, Bihor, 410033, RomÃ¢nia"/>
    <s v="Municipiul Oradea"/>
    <s v="Bihor"/>
    <s v="Nord-Vest"/>
    <s v="C H"/>
    <s v="C H"/>
    <s v="NU"/>
    <s v="NU"/>
    <s v="NU"/>
    <n v="0"/>
    <n v="77819153.819999993"/>
    <n v="79407299.829999998"/>
    <n v="79407299.829999998"/>
    <n v="0"/>
    <s v="Contractare"/>
    <x v="4"/>
    <d v="2014-01-01T00:00:00"/>
    <d v="2020-08-30T00:00:00"/>
    <x v="2"/>
    <x v="0"/>
    <s v="nu"/>
    <s v="nu"/>
    <x v="0"/>
    <x v="1"/>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63"/>
    <n v="14"/>
    <s v="NU(Moneda:RON)"/>
    <s v="Act aditional 2"/>
    <s v="DA"/>
    <d v="2020-06-30T00:00:00"/>
    <s v="Elaborarea planurilor de management pentru ariile naturale protejate ROSCI0152 PÄƒdurea Floreanu - FrumuÈ™ica - Ciurea suprapusÄƒ cu  ROSPA0163 PÄƒdurea Floreanu - FrumuÈ™ica - Ciurea È™i rezervaÈ›ia naturalÄƒ FrumuÈ™ica, ROSCI0077 FÃ¢naÈ›ele BÃ¢rca suprapusÄƒ cu  ROSPA0158 Lacul CiurbeÈ™ti - FÃ¢naÈ›ele BÃ¢rca, ROSPA0150 AcumulÄƒrile SÃ¢rca - Podu Iloaiei È™i ROSCI0438 Spinoasa"/>
    <n v="32877390"/>
    <s v="ASOCIAÅ¢IA SCUTIERII NATURII - AFJ"/>
    <s v="organism neguvernamental nonprofit (persoanÄƒ juridicÄƒ de drept privat fÄƒrÄƒ scop patrimonial)"/>
    <s v="Strada Teiului nr. 325B, MÄƒgura, BacÄƒu, 607305, RomÃ¢nia"/>
    <s v="MÄƒgura"/>
    <s v="BacÄƒu"/>
    <s v="Nord-Est"/>
    <s v="Z L"/>
    <s v="Z L"/>
    <s v="NU"/>
    <s v="NU"/>
    <s v="NU"/>
    <n v="0"/>
    <n v="5081582.7280000001"/>
    <n v="5096437"/>
    <n v="5096437"/>
    <n v="0"/>
    <s v="Contractare"/>
    <x v="3"/>
    <d v="2018-04-01T00:00:00"/>
    <d v="2020-09-30T00:00:00"/>
    <x v="4"/>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0008"/>
    <n v="11"/>
    <s v="NU(Moneda:RON)"/>
    <s v="Notificare 1"/>
    <s v="DA"/>
    <d v="2019-04-12T00:00:00"/>
    <s v="Managementul adecvat al speciilor invazive din Romania, in conformitate cu Regulamentul UE 1143/2014 referitor la prevenirea si gestionarea introducerii si raspandirii speciilor alogene invazive"/>
    <n v="16335444"/>
    <s v="MINISTERUL MEDIULUI, APELOR SI PADURILOR"/>
    <s v="autoritate a administraÅ£iei publice centrale finanÅ£atÄƒ integral de la bugetul de stat sau BAS"/>
    <s v="Strada Bulevardul Libertatii nr. 12, Municipiul BucureÅŸti, BucureÅŸti, 040129, RomÃ¢nia"/>
    <s v="Municipiul BucureÅŸti"/>
    <s v="BucureÅŸti"/>
    <s v="BucureÅŸti - Ilfov"/>
    <s v="M N"/>
    <s v="A P"/>
    <s v="NU"/>
    <s v="NU"/>
    <s v="NU"/>
    <n v="0"/>
    <n v="26981186.629500002"/>
    <n v="29448876.420000002"/>
    <n v="29448876.420000002"/>
    <n v="0"/>
    <s v="Contractare"/>
    <x v="0"/>
    <d v="2018-03-01T00:00:00"/>
    <d v="2022-02-28T00:00:00"/>
    <x v="1"/>
    <x v="0"/>
    <s v="Mai multe județe"/>
    <s v="Mai multe regiuni"/>
    <x v="2"/>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87"/>
    <n v="24"/>
    <s v="NU(Moneda:RON)"/>
    <s v="Act aditional 5"/>
    <s v="DA"/>
    <d v="2020-05-08T00:00:00"/>
    <s v="Plan de management pentru situl ROSCI0283 Cheile Doftanei"/>
    <n v="32281621"/>
    <s v="ASOCIATIA PENTRU DEZVOLTARE SI MEDIU - ADEMED"/>
    <s v="organism neguvernamental nonprofit (persoanÄƒ juridicÄƒ de drept privat fÄƒrÄƒ scop patrimonial)"/>
    <s v="Strada Sat Brebu Manastirei nr. 619, Brebu, Prahova, RomÃ¢nia"/>
    <s v="Brebu"/>
    <s v="Prahova"/>
    <s v="Sud - Muntenia"/>
    <s v="G N"/>
    <s v="G N"/>
    <s v="NU"/>
    <s v="NU"/>
    <s v="NU"/>
    <n v="0"/>
    <n v="950454.98"/>
    <n v="950454.98"/>
    <n v="950454.98"/>
    <n v="0"/>
    <s v="Contractare"/>
    <x v="3"/>
    <d v="2017-07-01T00:00:00"/>
    <d v="2019-12-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674"/>
    <n v="36"/>
    <s v="NU(Moneda:RON)"/>
    <s v="Notificare 8"/>
    <s v="DA"/>
    <d v="2020-03-11T00:00:00"/>
    <s v="â€œManagementul conservativ al siturilor de importanÅ£Äƒ comunitarÄƒ ROSCI0382 RÃ¢ul TÃ¢rnava Mare Ã®ntre CopÅŸa ÅŸi MihalÅ£, ROSCI0431 PajiÅŸtile dintre Åžeica Mare ÅŸi Veseud ÅŸi ROSCI0312 Castanii comestibili de la Buiaâ€"/>
    <n v="5798567"/>
    <s v="AGENTIA PENTRU PROTECTIA MEDIULUI SIBIU"/>
    <s v="autoritate a administraÅ£iei publice centrale finanÅ£atÄƒ integral de la bugetul de stat sau BAS"/>
    <s v="Strada HIPODROMULUI nr. 2A, Municipiul Sibiu, Sibiu, 550360, RomÃ¢nia"/>
    <s v="Municipiul Sibiu"/>
    <s v="Sibiu"/>
    <s v="Centru"/>
    <s v="B M"/>
    <s v="T F"/>
    <s v="NU"/>
    <s v="NU"/>
    <s v="NU"/>
    <n v="0"/>
    <n v="3918143.2174999998"/>
    <n v="4609580.25"/>
    <n v="4609580.25"/>
    <n v="0"/>
    <s v="Contractare"/>
    <x v="2"/>
    <d v="2017-07-01T00:00:00"/>
    <d v="2020-12-31T00:00:00"/>
    <x v="1"/>
    <x v="0"/>
    <s v="Mai multe județe"/>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581"/>
    <n v="14"/>
    <s v="NU(Moneda:RON)"/>
    <s v="Act aditional 3"/>
    <s v="DA"/>
    <d v="2020-06-16T00:00:00"/>
    <s v="RÃ¢ul Putna â€“ crearea sistemului de management integrat pentru Situl de Interes Comunitar RÃ¢ul Putna È™i ariile naturale protejate Ã®nvecinate: RÃ¢pa RoÈ™ie â€“ Dealu Morii, RezervaÈ›ia Algheanu È™i PÃ¢rÃ¢ul Bozu"/>
    <n v="15641623"/>
    <s v="&quot;ASOCIATIA PENTRU CONSERVAREA DIVERSITATII BIOLOGICE&quot;"/>
    <s v="organism neguvernamental nonprofit (persoanÄƒ juridicÄƒ de drept privat fÄƒrÄƒ scop patrimonial)"/>
    <s v="Strada VrÃ¢ncioaia nr. 7, Municipiul FocÅŸani, Vrancea, RomÃ¢nia"/>
    <s v="Municipiul FocÅŸani"/>
    <s v="Vrancea"/>
    <s v="Sud-Est"/>
    <s v="G M"/>
    <s v="S A"/>
    <s v="NU"/>
    <s v="NU"/>
    <s v="NU"/>
    <n v="0"/>
    <n v="3038850.15"/>
    <n v="3038850.15"/>
    <n v="3038850.15"/>
    <n v="0"/>
    <s v="Contractare"/>
    <x v="3"/>
    <d v="2017-01-01T00:00:00"/>
    <d v="2019-12-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4941"/>
    <n v="35"/>
    <s v="NU(Moneda:RON)"/>
    <s v="Notificare 10"/>
    <s v="DA"/>
    <d v="2020-08-11T00:00:00"/>
    <s v="REALIZAREA MANAGEMENTULUI BIODIVERSITÄ‚ÈšII ÃŽN ARIA NATURALÄ‚ PROTEJATÄ‚ ROSCI0383 RÃ‚UL TÃ‚RNAVA MARE ÃŽNTRE ODORHEIU SECUIESC È˜I VÃ‚NÄ‚TORI"/>
    <n v="4466551"/>
    <s v="ASOCIATIA VANATORILOR SI PESCARILOR SPORTIVI &quot;TARNAVA MARE&quot;"/>
    <s v="organism neguvernamental nonprofit (persoanÄƒ juridicÄƒ de drept privat fÄƒrÄƒ scop patrimonial)"/>
    <s v="Strada Taberei nr. 18, Municipiul Odorheiu Secuiesc, Harghita, RomÃ¢nia"/>
    <s v="Municipiul Odorheiu Secuiesc"/>
    <s v="Harghita"/>
    <s v="Centru"/>
    <s v="B I"/>
    <s v="M L"/>
    <s v="NU"/>
    <s v="NU"/>
    <s v="NU"/>
    <n v="0"/>
    <n v="1438221.19"/>
    <n v="1438221.19"/>
    <n v="1438221.19"/>
    <n v="0"/>
    <s v="Contractare"/>
    <x v="2"/>
    <d v="2017-09-01T00:00:00"/>
    <d v="2020-12-31T00:00:00"/>
    <x v="1"/>
    <x v="0"/>
    <s v="Mai multe județe"/>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5668"/>
    <n v="22"/>
    <s v="NU(Moneda:RON)"/>
    <s v="Notificare 6"/>
    <s v="DA"/>
    <d v="2020-07-08T00:00:00"/>
    <s v="Management durabil pentru conservarea biodiversitÄƒÈ›ii prin realizarea planului de management al ariilor naturale protejate ROSCI0316 Lunca RÃ¢ului Doamnei È™i ROSCI0268 Valea VÃ¢lsanului"/>
    <n v="19198538"/>
    <s v="ASOCIATIA PENTRU O ROMANIE DESCHISA (APRD)"/>
    <s v="organism neguvernamental nonprofit (persoanÄƒ juridicÄƒ de drept privat fÄƒrÄƒ scop patrimonial)"/>
    <s v="Strada Albisoarei nr. 2, Municipiul Craiova, Dolj, 200395, RomÃ¢nia"/>
    <s v="Municipiul Craiova"/>
    <s v="Dolj"/>
    <s v="Sud-Vest Oltenia"/>
    <s v="M D"/>
    <s v="M D"/>
    <s v="NU"/>
    <s v="NU"/>
    <s v="NU"/>
    <n v="0"/>
    <n v="7911353.2199999997"/>
    <n v="7911353.2199999997"/>
    <n v="7911353.2199999997"/>
    <n v="0"/>
    <s v="Contractare"/>
    <x v="2"/>
    <d v="2017-01-01T00:00:00"/>
    <d v="2020-05-31T00:00:00"/>
    <x v="1"/>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3698"/>
    <n v="40"/>
    <s v="NU(Moneda:RON)"/>
    <s v="Notificare 14"/>
    <s v="DA"/>
    <d v="2020-03-30T00:00:00"/>
    <s v="Implementarea Planului de Management pentru aria naturalÄƒ protejatÄƒ ROSCI0263 Valea Ierii"/>
    <n v="24799569"/>
    <s v="SC EPMC CONSULTING SRL"/>
    <s v="Ã®ntreprindere micÄƒ"/>
    <s v="Strada Fagului nr. 11, Municipiul Cluj-Napoca, Cluj, 400483, RomÃ¢nia"/>
    <s v="Municipiul Cluj-Napoca"/>
    <s v="Cluj"/>
    <s v="Nord-Vest"/>
    <s v="M C"/>
    <s v="M C"/>
    <s v="NU"/>
    <s v="NU"/>
    <s v="NU"/>
    <n v="0"/>
    <n v="3018540.96"/>
    <n v="3018540.96"/>
    <n v="3018540.96"/>
    <n v="0"/>
    <s v="Contractare"/>
    <x v="2"/>
    <d v="2017-11-01T00:00:00"/>
    <d v="2021-10-31T00:00:00"/>
    <x v="1"/>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3553"/>
    <n v="9"/>
    <s v="NU(Moneda:RON)"/>
    <s v="Notificare 1"/>
    <s v="DA"/>
    <d v="2020-06-10T00:00:00"/>
    <s v="Elaborarea planurilor de management pentru siturile de importanta comunitarÄƒ ROSCI 0042 Codru Moma, ROSCI 0055 Dealul CetaÅ£ii LempeÅŸ - MlaÅŸtina HÄƒrman, ROSCI 0170 PÄƒdurea ÅŸi mlaÅŸtinile eutrofe de la Prejmer, ROSCI 0195 Piatra Mare ÅŸi ROSCI 0207 PostÄƒvarul"/>
    <n v="10455379"/>
    <s v="FUNDATIA CARPATI"/>
    <s v="organism neguvernamental nonprofit (persoanÄƒ juridicÄƒ de drept privat fÄƒrÄƒ scop patrimonial)"/>
    <s v="Strada LungÄƒ nr. 167, -, Municipiul BraÅŸov, BraÅŸov, 500051, RomÃ¢nia"/>
    <s v="Municipiul BraÅŸov"/>
    <s v="BraÅŸov"/>
    <s v="Centru"/>
    <s v="I G"/>
    <s v="N I"/>
    <s v="NU"/>
    <s v="NU"/>
    <s v="NU"/>
    <n v="0"/>
    <n v="6568612.75"/>
    <n v="6568612.75"/>
    <n v="6568612.75"/>
    <n v="0"/>
    <s v="Contractare"/>
    <x v="2"/>
    <d v="2020-01-05T00:00:00"/>
    <d v="2022-12-22T00:00:00"/>
    <x v="4"/>
    <x v="0"/>
    <s v="nu"/>
    <s v="nu"/>
    <x v="2"/>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4845"/>
    <n v="28"/>
    <s v="NU(Moneda:RON)"/>
    <s v="Notificare 8"/>
    <s v="DA"/>
    <d v="2020-03-09T00:00:00"/>
    <s v="Elaborarea Planului de management al sitului Natura 2000 Oituz-Ojdula"/>
    <n v="26014522"/>
    <s v="OCOLUL SILVIC PRIVAT BREÅ¢CU"/>
    <s v="organism neguvernamental nonprofit (persoanÄƒ juridicÄƒ de drept privat fÄƒrÄƒ scop patrimonial)"/>
    <s v="Strada Principala nr. 5, BreÅ£cu, Covasna, 527060, RomÃ¢nia"/>
    <s v="BreÅ£cu"/>
    <s v="Covasna"/>
    <s v="Centru"/>
    <s v="P Z"/>
    <s v="V Z"/>
    <s v="NU"/>
    <s v="NU"/>
    <s v="NU"/>
    <n v="0"/>
    <n v="2722426.66"/>
    <n v="2722426.66"/>
    <n v="2722426.66"/>
    <n v="0"/>
    <s v="Contractare"/>
    <x v="2"/>
    <d v="2017-10-26T00:00:00"/>
    <d v="2020-10-25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7498"/>
    <n v="6"/>
    <s v="NU(Moneda:RON)"/>
    <s v="Act aditional 1"/>
    <s v="DA"/>
    <d v="2018-08-13T00:00:00"/>
    <s v="Implementarea de mÄƒsuri active de conservare pe teritoriul Sitului Natura 2000 ROSCI0129 Nordul Gorjului de Vest care vizeazÄƒ reconstrucÈ›ia ecologicÄƒ a habitatelor 4070* TufÄƒriÅŸuri cu Pinus mugo ÅŸi Rhododendron myrtifolium, 9260 VegetaÅ£ie forestierÄƒ cu Castanea sativa, 91E0* PÄƒduri aluviale cu Alnus glutinosa ÅŸi Fraxinus excelsior, È™i 3240 VegetaÈ›ie lemnoasÄƒ cu Salix eleagnos de-a lungul rÃ¢urilor montane"/>
    <n v="26428273"/>
    <s v="ASOCIATIA &quot;CAMERA DE COMERT SI INDUSTRIE ROMANIA - JAPONIA&quot;"/>
    <s v="camera de comerÅ£"/>
    <s v="Strada Piata Montreal nr. 10, Municipiul BucureÅŸti, BucureÅŸti, 011469, RomÃ¢nia"/>
    <s v="Municipiul BucureÅŸti"/>
    <s v="BucureÅŸti"/>
    <s v="BucureÅŸti - Ilfov"/>
    <s v="G B"/>
    <s v="G B"/>
    <s v="NU"/>
    <s v="NU"/>
    <s v="NU"/>
    <n v="0"/>
    <n v="20988640.890000001"/>
    <n v="20988640.890000001"/>
    <n v="20988640.890000001"/>
    <n v="0"/>
    <s v="Contractare"/>
    <x v="3"/>
    <d v="2017-06-01T00:00:00"/>
    <d v="2020-02-29T00:00:00"/>
    <x v="1"/>
    <x v="0"/>
    <s v="nu"/>
    <s v="nu"/>
    <x v="0"/>
    <x v="0"/>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5336"/>
    <n v="7"/>
    <s v="NU(Moneda:RON)"/>
    <s v="Act aditional 1"/>
    <s v="DA"/>
    <d v="2018-02-20T00:00:00"/>
    <s v="FAZAREA PROIECTULUI EXTINDEREA SI REABILITAREA SISTEMELOR DE ALIMENTARE CU APA SI APA UZATA IN JUDETUL GORJ"/>
    <n v="20415711"/>
    <s v="APAREGIO GORJ S.A."/>
    <s v="operator regional de apÄƒ"/>
    <s v="Strada Tineretului nr. 8, Municipiul TÃ¢rgu Jiu, Gorj, 210185, RomÃ¢nia"/>
    <s v="Municipiul TÃ¢rgu Jiu"/>
    <s v="Gorj"/>
    <s v="Sud-Vest Oltenia"/>
    <s v="B F"/>
    <s v="B F"/>
    <s v="DA"/>
    <s v="NU"/>
    <s v="NU"/>
    <n v="0"/>
    <n v="29067404.309999999"/>
    <n v="29660616.649999999"/>
    <n v="29660616.649999999"/>
    <n v="0"/>
    <s v="Contractare"/>
    <x v="3"/>
    <d v="2016-01-01T00:00:00"/>
    <d v="2018-02-28T00:00:00"/>
    <x v="2"/>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25651"/>
    <n v="14"/>
    <s v="NU(Moneda:RON)"/>
    <s v="Notificare 4"/>
    <s v="DA"/>
    <d v="2020-04-01T00:00:00"/>
    <s v="Proiectul regional de dezvoltare a infrastructurii de apÄƒ È™i apÄƒ uzatÄƒ din judeÈ›ul TimiÈ™, Ã®n perioada 2014-2020"/>
    <n v="3041480"/>
    <s v="AQUATIM S.A."/>
    <s v="operator regional de apÄƒ"/>
    <s v="Strada Gheorghe Lazar nr. 11A, Municipiul TimiÅŸoara, TimiÅŸ, 300081, RomÃ¢nia"/>
    <s v="Municipiul TimiÅŸoara"/>
    <s v="TimiÅŸ"/>
    <s v="Vest"/>
    <s v="M L"/>
    <m/>
    <s v="DA"/>
    <s v="NU"/>
    <s v="NU"/>
    <n v="0"/>
    <n v="729520589"/>
    <n v="744408761"/>
    <n v="744408761"/>
    <n v="0"/>
    <s v="Contractare"/>
    <x v="8"/>
    <d v="2019-01-01T00:00:00"/>
    <d v="2023-12-31T00:00:00"/>
    <x v="7"/>
    <x v="0"/>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283"/>
    <n v="15"/>
    <s v="NU(Moneda:RON)"/>
    <s v="Act aditional 5"/>
    <s v="DA"/>
    <d v="2020-05-20T00:00:00"/>
    <s v="Fazarea proiectului Extinderea si Reabilitarea sistemelor de apa si apa uzata in judetul Olt"/>
    <n v="21307548"/>
    <s v="COMPANIA DE APÄ‚ OLT SA"/>
    <s v="operator regional de apÄƒ"/>
    <s v="Strada Artileriei nr. 2, Municipiul Slatina, Olt, 230072, RomÃ¢nia"/>
    <s v="Municipiul Slatina"/>
    <s v="Olt"/>
    <s v="Sud-Vest Oltenia"/>
    <s v="D M"/>
    <s v="D M"/>
    <s v="DA"/>
    <s v="NU"/>
    <s v="NU"/>
    <n v="0"/>
    <n v="7224560"/>
    <n v="7372000"/>
    <n v="7372000"/>
    <n v="0"/>
    <s v="Contractare"/>
    <x v="3"/>
    <d v="2016-08-31T00:00:00"/>
    <d v="2018-05-31T00:00:00"/>
    <x v="2"/>
    <x v="1"/>
    <s v="nu"/>
    <s v="nu"/>
    <x v="0"/>
    <x v="2"/>
  </r>
  <r>
    <s v="POIM"/>
    <s v="POIM/2/3/2/CreÈ™terea nivelului de colectare È™i epurare a apelor uzate urbane, precum È™i a gradului de asigurare a alimentÄƒrii cu apÄƒ potabilÄƒ a populaÈ›iei"/>
    <s v="OS 3.2 Apel de proiecte pentru dezvoltarea infrastructurii de apÄƒ È™i apÄƒ uzatÄƒ - proiecte fazate"/>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06573"/>
    <n v="15"/>
    <s v="NU(Moneda:RON)"/>
    <s v="Notificare 4"/>
    <s v="DA"/>
    <d v="2019-12-11T00:00:00"/>
    <s v="Fazarea Proiectului  Reabilitarea È™i modernizarea sistemului de alimentare cu apÄƒ È™i canalizare Ã®n regiunea ConstanÈ›a - IalomiÈ›a"/>
    <n v="1890420"/>
    <s v="RAJA SA"/>
    <s v="operator regional de apÄƒ"/>
    <s v="Strada Calarasi nr. 22-24, Municipiul ConstanÅ£a, ConstanÅ£a, 900590, RomÃ¢nia"/>
    <s v="Municipiul ConstanÅ£a"/>
    <s v="ConstanÅ£a"/>
    <s v="Sud-Est"/>
    <s v="B V"/>
    <s v="B V"/>
    <s v="DA"/>
    <s v="NU"/>
    <s v="NU"/>
    <n v="0"/>
    <n v="11303598.32"/>
    <n v="11534284"/>
    <n v="11534284"/>
    <n v="0"/>
    <s v="Contractare"/>
    <x v="2"/>
    <d v="2017-02-01T00:00:00"/>
    <d v="2019-11-30T00:00:00"/>
    <x v="2"/>
    <x v="0"/>
    <s v="nu"/>
    <s v="nu"/>
    <x v="0"/>
    <x v="2"/>
  </r>
  <r>
    <s v="POIM"/>
    <s v="POIM/516/5/2/CreÈ™terea nivelului de pregÄƒtire pentru o reacÈ›ie rapidÄƒ È™i eficientÄƒ la dezastre a echipajelor de intervenÈ›ie"/>
    <s v="OS 5.2. CONSOLIDAREA CAPACITÄ‚Å¢II DE REACÅ¢IE  ÃŽN CAZ DE DEZASTRE "/>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34028"/>
    <n v="5"/>
    <s v="NU(Moneda:RON)"/>
    <s v="Contract initial"/>
    <s v="DA"/>
    <d v="2020-04-07T00:00:00"/>
    <s v="VIZIUNE 2020"/>
    <n v="4203997"/>
    <s v="Inspectoratul General pentru SituaÈ›ii de UrgenÈ›Äƒ"/>
    <s v="autoritate a administraÅ£iei publice centrale finanÅ£atÄƒ integral de la bugetul de stat sau BAS"/>
    <s v="Strada Banul Dumitrache nr. 46, Municipiul BucureÅŸti, BucureÅŸti, 023756, RomÃ¢nia"/>
    <s v="Municipiul BucureÅŸti"/>
    <s v="BucureÅŸti"/>
    <s v="BucureÅŸti - Ilfov"/>
    <s v="R C"/>
    <m/>
    <s v="DA"/>
    <s v="NU"/>
    <s v="DA"/>
    <n v="0"/>
    <n v="2768250645.1300001"/>
    <n v="3256765464.8400002"/>
    <n v="3256765464.8400002"/>
    <n v="0"/>
    <s v="Contractare"/>
    <x v="6"/>
    <d v="2022-04-30T00:00:00"/>
    <d v="2022-12-31T00:00:00"/>
    <x v="8"/>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374"/>
    <n v="14"/>
    <s v="NU(Moneda:RON)"/>
    <s v="Act aditional 3"/>
    <s v="DA"/>
    <d v="2019-08-28T00:00:00"/>
    <s v="Fazarea proiectului Sistem de management integrat al deÅŸeurilor Ã®n judeÅ£ul Alba"/>
    <n v="4562583"/>
    <s v=" JUDEÅ¢UL ALBA"/>
    <s v="unitate administrativ teritorialÄƒ nivel judeÅ£ean"/>
    <s v="Strada Piata Ion I C Bratianu nr. 1, Municipiul Alba Iulia, Alba, 510118, RomÃ¢nia"/>
    <s v="Municipiul Alba Iulia"/>
    <s v="Alba"/>
    <s v="Centru"/>
    <s v="P D"/>
    <s v="P D"/>
    <s v="DA"/>
    <s v="NU"/>
    <s v="NU"/>
    <n v="0"/>
    <n v="67548583.219999999"/>
    <n v="68927125.739999995"/>
    <n v="68927125.739999995"/>
    <n v="0"/>
    <s v="Contractare"/>
    <x v="3"/>
    <d v="2016-01-01T00:00:00"/>
    <d v="2018-10-31T00:00:00"/>
    <x v="2"/>
    <x v="1"/>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12630"/>
    <n v="16"/>
    <s v="NU(Moneda:RON)"/>
    <s v="Notificare 3"/>
    <s v="DA"/>
    <d v="2020-01-06T00:00:00"/>
    <s v="Fazarea proiectului Sistem de management integrat al deseurilor in judetul Prahova"/>
    <n v="2842889"/>
    <s v="JUDETUL PRAHOVA/-"/>
    <s v="unitate administrativ teritorialÄƒ nivel judeÅ£ean"/>
    <s v="Strada Bd. Republicii nr. 2-4, Municipiul PloieÅŸti, Prahova, 100066, RomÃ¢nia"/>
    <s v="Municipiul PloieÅŸti"/>
    <s v="Prahova"/>
    <s v="Sud - Muntenia"/>
    <s v="C S"/>
    <s v="C C"/>
    <s v="NU"/>
    <s v="NU"/>
    <s v="NU"/>
    <n v="0"/>
    <n v="46686903.530000001"/>
    <n v="47639697.460000001"/>
    <n v="47639697.460000001"/>
    <n v="0"/>
    <s v="Contractare"/>
    <x v="2"/>
    <d v="2016-12-27T00:00:00"/>
    <d v="2019-12-31T00:00:00"/>
    <x v="2"/>
    <x v="0"/>
    <s v="nu"/>
    <s v="nu"/>
    <x v="0"/>
    <x v="1"/>
  </r>
  <r>
    <s v="POIM"/>
    <s v="POIM/6/3/1/Reducerea numarului depozitelor neconforme È™i creÈ™terea gradului de pregÄƒtire pentru reciclare a deÈ™eurilor Ã®n RomÃ¢nia"/>
    <s v="OS 3.1 Apel de proiecte pentru dezvoltarea infrastructurii de management integrat al deÈ™eurilor - proiecte noi "/>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34998"/>
    <n v="6"/>
    <s v="NU(Moneda:RON)"/>
    <s v="Contract initial"/>
    <s v="DA"/>
    <d v="2020-06-18T00:00:00"/>
    <s v="SISTEM DE MANAGEMENT INTEGRAT AL DESEURILOR IN JUDETUL GALATI"/>
    <n v="3127476"/>
    <s v="JUDETUL GALATI"/>
    <s v="unitate administrativ teritorialÄƒ nivel judeÅ£ean"/>
    <s v="Strada Eroilor nr. 7, Municipiul GalaÅ£i, GalaÅ£i, 800119, RomÃ¢nia"/>
    <s v="Municipiul GalaÅ£i"/>
    <s v="GalaÅ£i"/>
    <s v="Sud-Est"/>
    <s v="C N"/>
    <s v="C N"/>
    <s v="DA"/>
    <s v="NU"/>
    <s v="NU"/>
    <n v="0"/>
    <n v="415022850.5"/>
    <n v="423492704.61000001"/>
    <n v="423492704.61000001"/>
    <n v="0"/>
    <s v="Contractare"/>
    <x v="6"/>
    <d v="2014-01-01T00:00:00"/>
    <d v="2023-07-31T00:00:00"/>
    <x v="19"/>
    <x v="0"/>
    <s v="nu"/>
    <s v="nu"/>
    <x v="0"/>
    <x v="2"/>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365"/>
    <n v="9"/>
    <s v="NU(Moneda:RON)"/>
    <s v="Notificare 1"/>
    <s v="DA"/>
    <d v="2018-10-05T00:00:00"/>
    <s v="Fazarea proiectului Sistem de management integrat al deseurilor solide in judetul Mehedinti"/>
    <n v="4337344"/>
    <s v="UAT Judetul MEHEDINTI"/>
    <s v="unitate administrativ teritorialÄƒ nivel judeÅ£ean"/>
    <s v="Strada Traian nr. 89, Municipiul Drobeta-Turnu Severin, MehedinÅ£i, RomÃ¢nia"/>
    <s v="Municipiul Drobeta-Turnu Severin"/>
    <s v="MehedinÅ£i"/>
    <s v="Sud-Vest Oltenia"/>
    <s v="F L"/>
    <s v="F L"/>
    <s v="NU"/>
    <s v="NU"/>
    <s v="NU"/>
    <n v="0"/>
    <n v="8449226.3100000005"/>
    <n v="8621659.5099999998"/>
    <n v="8621659.5099999998"/>
    <n v="0"/>
    <s v="Contractare"/>
    <x v="2"/>
    <d v="2014-01-01T00:00:00"/>
    <d v="2018-09-01T00:00:00"/>
    <x v="2"/>
    <x v="1"/>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258"/>
    <n v="17"/>
    <s v="NU(Moneda:RON)"/>
    <s v="Act aditional 5"/>
    <s v="DA"/>
    <d v="2020-07-06T00:00:00"/>
    <s v="Management adecvat Ã®n vederea conservÄƒrii biodiversitÄƒÅ£ii din ariile naturale protejate ROSCI0005 Balta AlbÄƒ-Amara-JirlÄƒu-Lacul SÄƒrat CÃ¢ineni, ROSPA0004 Balta AlbÄƒ-Amara-JirlÄƒu, 2.271 Balta AlbÄƒ, 2.272 Balta Amara, 2.260 Lacul JirlÄƒu-ViÅŸani"/>
    <n v="16823216"/>
    <s v="ASOCIATIA MAXIMILIAN"/>
    <s v="organism neguvernamental nonprofit (persoanÄƒ juridicÄƒ de drept privat fÄƒrÄƒ scop patrimonial)"/>
    <s v="Strada Zona Bazar nr. bl.1A, etj.2 ap.7, Municipiul BuzÄƒu, BuzÄƒu, 120036, RomÃ¢nia"/>
    <s v="Municipiul BuzÄƒu"/>
    <s v="BuzÄƒu"/>
    <s v="Sud-Est"/>
    <s v="D D"/>
    <s v="D D"/>
    <s v="NU"/>
    <s v="NU"/>
    <s v="NU"/>
    <n v="0"/>
    <n v="7770072.2199999997"/>
    <n v="7770072.2199999997"/>
    <n v="7770072.2199999997"/>
    <n v="0"/>
    <s v="Contractare"/>
    <x v="3"/>
    <d v="2017-06-01T00:00:00"/>
    <d v="2020-05-31T00:00:00"/>
    <x v="4"/>
    <x v="0"/>
    <s v="Mai multe județe"/>
    <s v="nu"/>
    <x v="1"/>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92"/>
    <n v="35"/>
    <s v="NU(Moneda:RON)"/>
    <s v="Act aditional 6"/>
    <s v="DA"/>
    <d v="2020-04-24T00:00:00"/>
    <s v="Elaborarea planului de management pentru ROSPA0078 MlaÅŸtina Satchinez, ROSCI0115 Mlastina Satchinez ÅŸi 2.740 RezervaÈ›ia MlaÅŸtinile Satchinez"/>
    <n v="18483684"/>
    <s v="ASOCIAÅ¢IA PENTRU PROMOVAREA VALORILOR NATURALE ÅžI CULTURALE ALE BANATULUI ÅžI CRIÅžANEI &quot;EXCELSIOR&quot;"/>
    <s v="organism neguvernamental nonprofit (persoanÄƒ juridicÄƒ de drept privat fÄƒrÄƒ scop patrimonial)"/>
    <s v="Strada Suceava nr. 18, Municipiul Arad, Arad, 310465, RomÃ¢nia"/>
    <s v="Municipiul Arad"/>
    <s v="Arad"/>
    <s v="Vest"/>
    <s v="P M"/>
    <s v="C A"/>
    <s v="NU"/>
    <s v="NU"/>
    <s v="NU"/>
    <n v="0"/>
    <n v="2301650"/>
    <n v="2301650"/>
    <n v="2301650"/>
    <n v="0"/>
    <s v="Contractare"/>
    <x v="3"/>
    <d v="2017-05-01T00:00:00"/>
    <d v="2020-04-30T00:00:00"/>
    <x v="4"/>
    <x v="0"/>
    <s v="Mai multe județe"/>
    <s v="nu"/>
    <x v="1"/>
    <x v="0"/>
  </r>
  <r>
    <s v="POIM"/>
    <s v="POIM/7/3/1/Reducerea numarului depozitelor neconforme È™i creÈ™terea gradului de pregÄƒtire pentru reciclare a deÈ™eurilor Ã®n RomÃ¢nia"/>
    <s v="OS 3.1 Apel de proiecte pentru dezvoltarea infrastructurii de management integrat al deÈ™eurilor - proiecte fazate"/>
    <n v="3"/>
    <s v="Dezvoltarea infrastructurii de mediu Ã®n condiÅ£ii de management eficient al resurselor"/>
    <n v="1"/>
    <x v="5"/>
    <s v="(i) investiÅ£iile Ã®n sectorul deÅŸeurilor, pentru a Ã®ndeplini cerinÅ£ele acquis-ului Uniunii Ã®n domeniul medului ÅŸi pentru a satisface nevoile, identificate de statele membre care depÄƒÅŸesc aceste cerinÅ£e"/>
    <s v="Conservarea È™i protecÈ›ia mediului È™i promovarea utilizÄƒrii eficiente a resurselor"/>
    <s v="Reducerea numarului depozitelor neconforme È™i creÈ™terea gradului de pregÄƒtire pentru reciclare a deÈ™eurilor Ã®n RomÃ¢nia"/>
    <s v="Autoritatea de Management pentru Programul OperaÅ£ional InfrastructurÄƒ Mare"/>
    <n v="106359"/>
    <n v="7"/>
    <s v="NU(Moneda:RON)"/>
    <s v="Notificare 1"/>
    <s v="DA"/>
    <d v="2020-03-19T00:00:00"/>
    <s v="Fazarea proiectului Sistem de management integrat al deÈ™eurilor solide Ã®n judeÈ›ul VÃ¢lcea"/>
    <n v="2540929"/>
    <s v="JUDEÅ¢UL VÃ‚LCEA"/>
    <s v="unitate administrativ teritorialÄƒ nivel judeÅ£ean"/>
    <s v="Strada General Praporgescu  nr. 1, Municipiul RÃ¢mnicu VÃ¢lcea, VÃ¢lcea, 240595, RomÃ¢nia"/>
    <s v="Municipiul RÃ¢mnicu VÃ¢lcea"/>
    <s v="VÃ¢lcea"/>
    <s v="Sud-Vest Oltenia"/>
    <s v="A C"/>
    <s v="A C"/>
    <s v="NU"/>
    <s v="NU"/>
    <s v="NU"/>
    <n v="0"/>
    <n v="103757529.7"/>
    <n v="105875030.31"/>
    <n v="105875030.31"/>
    <n v="0"/>
    <s v="Contractare"/>
    <x v="4"/>
    <d v="2017-11-28T00:00:00"/>
    <d v="2019-06-30T00:00:00"/>
    <x v="2"/>
    <x v="0"/>
    <s v="nu"/>
    <s v="nu"/>
    <x v="0"/>
    <x v="1"/>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96"/>
    <n v="37"/>
    <s v="NU(Moneda:RON)"/>
    <s v="Act aditional 7"/>
    <s v="DA"/>
    <d v="2020-04-24T00:00:00"/>
    <s v="Elaborarea planurilor de management pentru ROSCI0287 ComloÈ™u Mare, ROSCI0338 PÄƒdurea Paniova È™i ROSCI0345 PajiÈ™tea Cenad"/>
    <n v="18483684"/>
    <s v="ASOCIAÅ¢IA PENTRU PROMOVAREA VALORILOR NATURALE ÅžI CULTURALE ALE BANATULUI ÅžI CRIÅžANEI &quot;EXCELSIOR&quot;"/>
    <s v="organism neguvernamental nonprofit (persoanÄƒ juridicÄƒ de drept privat fÄƒrÄƒ scop patrimonial)"/>
    <s v="Strada Suceava nr. 18, Municipiul Arad, Arad, 310465, RomÃ¢nia"/>
    <s v="Municipiul Arad"/>
    <s v="Arad"/>
    <s v="Vest"/>
    <s v="P M"/>
    <s v="M E"/>
    <s v="NU"/>
    <s v="NU"/>
    <s v="NU"/>
    <n v="0"/>
    <n v="1941115"/>
    <n v="1941115"/>
    <n v="1941115"/>
    <n v="0"/>
    <s v="Contractare"/>
    <x v="3"/>
    <d v="2017-05-01T00:00:00"/>
    <d v="2020-04-30T00:00:00"/>
    <x v="4"/>
    <x v="0"/>
    <s v="nu"/>
    <s v="nu"/>
    <x v="0"/>
    <x v="0"/>
  </r>
  <r>
    <s v="POIM"/>
    <s v="POIM/8/5/2/CreÈ™terea nivelului de pregÄƒtire pentru o reacÈ›ie rapidÄƒ È™i eficientÄƒ la dezastre a echipajelor de intervenÈ›ie"/>
    <s v="OS 5.2. Apel de proiecte pentru consolidarea capacitÄƒÈ›ii de reacÈ›ie Ã®n caz de dezastre"/>
    <n v="5"/>
    <s v="Promovarea adaptÄƒrii la schimbarile climatice, prevenirea ÅŸi gestionarea riscurilor"/>
    <n v="2"/>
    <x v="4"/>
    <s v="(b) promovarea investiÅ£iilor destinate abordÄƒrii unor riscuri specifice, asigurarea rezistenÅ£ei Ã®n faÅ£a dezastrelor ÅŸi dezvoltarea unor sisteme de gestionare a dezastrelor"/>
    <s v="Promovarea adaptÄƒrii la schimbÄƒrile climatice, a prevenirii È™i a gestionÄƒrii riscurilor"/>
    <s v="CreÈ™terea nivelului de pregÄƒtire pentru o reacÈ›ie rapidÄƒ È™i eficientÄƒ la dezastre a echipajelor de intervenÈ›ie"/>
    <s v="Autoritatea de Management pentru Programul OperaÅ£ional InfrastructurÄƒ Mare"/>
    <n v="104677"/>
    <n v="16"/>
    <s v="NU(Moneda:RON)"/>
    <s v="Act aditional 4"/>
    <s v="DA"/>
    <d v="2019-05-14T00:00:00"/>
    <s v="MULTI RISC - MODUL I"/>
    <n v="4203997"/>
    <s v="Inspectoratul General pentru SituaÈ›ii de UrgenÈ›Äƒ"/>
    <s v="autoritate a administraÅ£iei publice centrale finanÅ£atÄƒ integral de la bugetul de stat sau BAS"/>
    <s v="Strada Banul Dumitrache nr. 46, Municipiul BucureÅŸti, BucureÅŸti, 023756, RomÃ¢nia"/>
    <s v="Municipiul BucureÅŸti"/>
    <s v="BucureÅŸti"/>
    <s v="BucureÅŸti - Ilfov"/>
    <s v="R C"/>
    <m/>
    <s v="NU"/>
    <s v="NU"/>
    <s v="DA"/>
    <n v="0"/>
    <n v="133392654.729"/>
    <n v="156932534.97"/>
    <n v="156932534.97"/>
    <n v="0"/>
    <s v="Contractare"/>
    <x v="3"/>
    <m/>
    <m/>
    <x v="8"/>
    <x v="1"/>
    <s v="Mai multe județe"/>
    <s v="Mai multe regiuni"/>
    <x v="2"/>
    <x v="1"/>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2769"/>
    <n v="35"/>
    <s v="NU(Moneda:RON)"/>
    <s v="Act aditional 4"/>
    <s v="DA"/>
    <d v="2020-08-05T00:00:00"/>
    <s v="Elaborarea planului de management pentru siturile Natura 2000 â€“ ROSPA0139 Piemontul MunÈ›ilor Metaliferi â€“ VinÈ›u (incluzÃ¢nd rezervaÈ›ia naturalÄƒ 2.519 MÄƒgura Uroiului) È™i ROSCI0419 MureÈ™ul Mijlociu â€“ Cugir"/>
    <n v="24799569"/>
    <s v="SC EPMC CONSULTING SRL"/>
    <s v="Ã®ntreprindere micÄƒ"/>
    <s v="Strada Fagului nr. 11, Municipiul Cluj-Napoca, Cluj, 400483, RomÃ¢nia"/>
    <s v="Municipiul Cluj-Napoca"/>
    <s v="Cluj"/>
    <s v="Nord-Vest"/>
    <s v="B P"/>
    <s v="B P"/>
    <s v="NU"/>
    <s v="NU"/>
    <s v="NU"/>
    <n v="0"/>
    <n v="5638571.0700000003"/>
    <n v="5638571.0700000003"/>
    <n v="5638571.0700000003"/>
    <n v="0"/>
    <s v="Contractare"/>
    <x v="3"/>
    <d v="2017-09-01T00:00:00"/>
    <d v="2020-08-31T00:00:00"/>
    <x v="4"/>
    <x v="0"/>
    <s v="Mai multe județe"/>
    <s v="Mai multe regiuni"/>
    <x v="2"/>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5180"/>
    <n v="21"/>
    <s v="NU(Moneda:RON)"/>
    <s v="Notificare 6"/>
    <s v="DA"/>
    <d v="2020-04-14T00:00:00"/>
    <s v="Elaborarea planurilor de management pentru ariile naturale protejate ROSCI0246 Tinovul Luci È™i rezervaÈ›ia 2.465  Tinovul Luci È™i respectiv ROSCI0241 Tinovul Apa Lina - Honcsok, ROSPA0169  Tinovul Apa Lina - Honcsok È™i rezervaÈ›ia 2.467 Tinovul de la PlÄƒieÈ™ii de Jos"/>
    <n v="35996523"/>
    <s v="ASOCIATIA MEDIO PRO"/>
    <s v="organism neguvernamental nonprofit (persoanÄƒ juridicÄƒ de drept privat fÄƒrÄƒ scop patrimonial)"/>
    <s v="Strada Lunga  nr. 186, Cristian, BraÅŸov, RomÃ¢nia"/>
    <s v="Cristian"/>
    <s v="BraÅŸov"/>
    <s v="Centru"/>
    <s v="V C"/>
    <s v="V C"/>
    <s v="NU"/>
    <s v="NU"/>
    <s v="NU"/>
    <n v="0"/>
    <n v="2999573.932"/>
    <n v="3001693.72"/>
    <n v="3001693.72"/>
    <n v="0"/>
    <s v="Contractare"/>
    <x v="0"/>
    <d v="2017-08-01T00:00:00"/>
    <d v="2020-01-28T00:00:00"/>
    <x v="4"/>
    <x v="0"/>
    <s v="Mai multe județe"/>
    <s v="nu"/>
    <x v="1"/>
    <x v="0"/>
  </r>
  <r>
    <s v="POIM"/>
    <s v="POIM/107/5/1/Reducerea efectelor È™i a pagubelor asupra populaÈ›iei cauzate de feneomenele metrorologice asociate principalelor riscuri accentuate de schimbÄƒrile climatice Ã®n principal de inundaÈ›ii È™i eroziune costierÄƒ."/>
    <s v="OS 5.1. Apel de proiecte pentru managementul riscului la inundatii - proiecte fazate"/>
    <n v="5"/>
    <s v="Promovarea adaptÄƒrii la schimbarile climatice, prevenirea ÅŸi gestionarea riscurilor"/>
    <n v="1"/>
    <x v="3"/>
    <s v="(a) sprijinirea investiÅ£iilor pentru adaptarea la schimbÄƒrile climatice, inclusiv a abordÄƒrilor bazate pe ecosisteme"/>
    <s v="Promovarea adaptÄƒrii la schimbÄƒrile climatice, a prevenirii È™i a gestionÄƒrii riscurilor"/>
    <s v="Reducerea efectelor È™i a pagubelor asupra populaÈ›iei cauzate de feneomenele metrorologice asociate principalelor riscuri accentuate de schimbÄƒrile climatice Ã®n principal de inundaÈ›ii È™i eroziune costierÄƒ."/>
    <s v="Autoritatea de Management pentru Programul OperaÅ£ional InfrastructurÄƒ Mare"/>
    <n v="115475"/>
    <n v="15"/>
    <s v="NU(Moneda:RON)"/>
    <s v="Notificare 5"/>
    <s v="DA"/>
    <d v="2020-02-24T00:00:00"/>
    <s v="Fazarea proiectului Masuri pentru reducerea riscului la inundatii in bazinul hidrografic Prut - Barlad"/>
    <n v="24326056"/>
    <s v="ADMINISTRATIA NATIONALA &quot;APELE ROMANE&quot; - COD CAEN 3600-Captarea, tratarea si distributia apei"/>
    <s v="autoritate a administraÅ£iei publice centrale finanÅ£atÄƒ parÅ£ial din venituri proprii ÅŸi bugetul de stat sau BAS"/>
    <s v="Strada Edgar Quinet nr. 6, Municipiul BucureÅŸti, BucureÅŸti, 010018, RomÃ¢nia"/>
    <s v="Municipiul BucureÅŸti"/>
    <s v="BucureÅŸti"/>
    <s v="BucureÅŸti - Ilfov"/>
    <s v="N V"/>
    <s v="B D"/>
    <s v="DA"/>
    <s v="NU"/>
    <s v="NU"/>
    <n v="0"/>
    <n v="5594888.1900000004"/>
    <n v="6582221.4000000004"/>
    <n v="6582221.4000000004"/>
    <n v="0"/>
    <s v="Contractare"/>
    <x v="2"/>
    <d v="2016-01-01T00:00:00"/>
    <d v="2021-06-30T00:00:00"/>
    <x v="5"/>
    <x v="0"/>
    <s v="nu"/>
    <s v="nu"/>
    <x v="0"/>
    <x v="2"/>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6964"/>
    <n v="27"/>
    <s v="NU(Moneda:RON)"/>
    <s v="Notificare 7"/>
    <s v="DA"/>
    <d v="2020-05-06T00:00:00"/>
    <s v="Managementul Integrat al PodiÈ™ului Nord Dobrogean"/>
    <n v="34438669"/>
    <s v="ASOCIAÅ¢IA PENTRU DEZVOLTARE DURABILÄ‚ DAKIA"/>
    <s v="organism neguvernamental nonprofit (persoanÄƒ juridicÄƒ de drept privat fÄƒrÄƒ scop patrimonial)"/>
    <s v="Strada Aleea Romancierilor nr. 4, bl. Z17, sc. A, et. 3, ap. 21, sector 6, Bucuresti, Municipiul BucureÅŸti, BucureÅŸti, 061793, RomÃ¢nia"/>
    <s v="Municipiul BucureÅŸti"/>
    <s v="BucureÅŸti"/>
    <s v="BucureÅŸti - Ilfov"/>
    <s v="M F"/>
    <s v="G M"/>
    <s v="NU"/>
    <s v="NU"/>
    <s v="DA"/>
    <n v="0"/>
    <n v="20584525.449999999"/>
    <n v="20584525.449999999"/>
    <n v="20584525.449999999"/>
    <n v="0"/>
    <s v="Contractare"/>
    <x v="2"/>
    <d v="2018-08-01T00:00:00"/>
    <d v="2021-07-31T00:00:00"/>
    <x v="1"/>
    <x v="0"/>
    <s v="nu"/>
    <s v="nu"/>
    <x v="0"/>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18881"/>
    <n v="15"/>
    <s v="NU(Moneda:RON)"/>
    <s v="Notificare 2"/>
    <s v="DA"/>
    <d v="2020-06-25T00:00:00"/>
    <s v="Managementul participativ al siturilor Natura 2000 Pricop-Huta-Certeze, Tisa SuperioarÄƒ ÅŸi al ariei naturale protejate PÄƒdurea RoniÅŸoara"/>
    <n v="13964563"/>
    <s v="ASOCIATIA HEIDENROSLEIN"/>
    <s v="organism neguvernamental nonprofit (persoanÄƒ juridicÄƒ de drept privat fÄƒrÄƒ scop patrimonial)"/>
    <s v="Strada Gheorghe Bilascu nr. 20/1, sediu pe durata implementarii proiectului POIM 118881, Municipiul Baia Mare, MaramureÅŸ, 430243, RomÃ¢nia"/>
    <s v="Municipiul Baia Mare"/>
    <s v="MaramureÅŸ"/>
    <s v="Nord-Vest"/>
    <s v="P M"/>
    <s v="P M"/>
    <s v="NU"/>
    <s v="NU"/>
    <s v="NU"/>
    <n v="0"/>
    <n v="16610466"/>
    <n v="16610466"/>
    <n v="16610466"/>
    <n v="0"/>
    <s v="Contractare"/>
    <x v="2"/>
    <d v="2018-06-29T00:00:00"/>
    <d v="2022-12-31T00:00:00"/>
    <x v="1"/>
    <x v="0"/>
    <s v="Mai multe județe"/>
    <s v="nu"/>
    <x v="1"/>
    <x v="0"/>
  </r>
  <r>
    <s v="POIM"/>
    <s v="POIM/178/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24429"/>
    <n v="15"/>
    <s v="NU(Moneda:RON)"/>
    <s v="Act aditional 1"/>
    <s v="DA"/>
    <d v="2019-11-27T00:00:00"/>
    <s v="Conservarea padurii CARAORMAN"/>
    <n v="3722040"/>
    <s v="ADMINISTRATIA REZERVATIEI BIOSFEREI DELTA DUNARII TULCEA"/>
    <s v="autoritate a administraÅ£iei publice centrale finanÅ£atÄƒ integral de la bugetul de stat sau BAS"/>
    <s v="Strada Portului nr. 34A, Municipiul Tulcea, Tulcea, 820243, RomÃ¢nia"/>
    <s v="Municipiul Tulcea"/>
    <s v="Tulcea"/>
    <s v="Sud-Est"/>
    <s v="M I"/>
    <s v="M I"/>
    <s v="NU"/>
    <s v="NU"/>
    <s v="DA"/>
    <n v="0"/>
    <n v="9101660.0899999999"/>
    <n v="9283461.8900000006"/>
    <n v="9283461.8900000006"/>
    <n v="0"/>
    <s v="Contractare"/>
    <x v="3"/>
    <d v="2019-06-01T00:00:00"/>
    <d v="2020-09-30T00:00:00"/>
    <x v="3"/>
    <x v="0"/>
    <s v="nu"/>
    <s v="nu"/>
    <x v="0"/>
    <x v="0"/>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3649"/>
    <n v="4"/>
    <s v="NU(Moneda:RON)"/>
    <s v="Contract initial"/>
    <s v="DA"/>
    <d v="2019-12-23T00:00:00"/>
    <s v="Proiectul regional de dezvoltare a infrastructurii de apa si apa uzata din judetul Buzau, in perioada 2014 - 2020"/>
    <n v="22987337"/>
    <s v="SC COMPANIA DE APÄ‚ S.A. Buzau"/>
    <s v="operator regional de apÄƒ"/>
    <s v="Strada Unirii nr. 8FGH, bloc. 8FGH, Municipiul BuzÄƒu, BuzÄƒu, 120197, RomÃ¢nia"/>
    <s v="Municipiul BuzÄƒu"/>
    <s v="BuzÄƒu"/>
    <s v="Sud-Est"/>
    <s v="N C"/>
    <m/>
    <s v="DA"/>
    <s v="NU"/>
    <s v="NU"/>
    <n v="0"/>
    <n v="1274960389.8199999"/>
    <n v="1300979988.0599999"/>
    <n v="1300979988.0599999"/>
    <n v="0"/>
    <s v="Contractare"/>
    <x v="6"/>
    <d v="2016-06-16T00:00:00"/>
    <d v="2023-05-31T00:00:00"/>
    <x v="7"/>
    <x v="0"/>
    <s v="nu"/>
    <s v="nu"/>
    <x v="0"/>
    <x v="2"/>
  </r>
  <r>
    <s v="POIM"/>
    <s v="POIM/3/3/2/CreÈ™terea nivelului de colectare È™i epurare a apelor uzate urbane, precum È™i a gradului de asigurare a alimentÄƒrii cu apÄƒ potabilÄƒ a populaÈ›iei"/>
    <s v="OS 3.2 Apel de proiecte pentru dezvoltarea infrastructurii de apÄƒ È™i apÄƒ uzatÄƒ - proiecte noi de investiÈ›ii"/>
    <n v="3"/>
    <s v="Dezvoltarea infrastructurii de mediu Ã®n condiÅ£ii de management eficient al resurselor"/>
    <n v="2"/>
    <x v="0"/>
    <s v="(ii) investiÅ£iile Ã®n sectorul apelor, pentru a Ã®ndeplini cerinÅ£ele acquis-ului Uniunii Ã®n domeniul medului ÅŸi pentru a satisface nevoile, identificate de statele membre care depÄƒÅŸesc aceste cerinÅ£e"/>
    <s v="Conservarea È™i protecÈ›ia mediului È™i promovarea utilizÄƒrii eficiente a resurselor"/>
    <s v="CreÈ™terea nivelului de colectare È™i epurare a apelor uzate urbane, precum È™i a gradului de asigurare a alimentÄƒrii cu apÄƒ potabilÄƒ a populaÈ›iei"/>
    <s v="Autoritatea de Management pentru Programul OperaÅ£ional InfrastructurÄƒ Mare"/>
    <n v="137169"/>
    <n v="4"/>
    <s v="NU(Moneda:RON)"/>
    <s v="Contract initial"/>
    <s v="DA"/>
    <d v="2020-07-15T00:00:00"/>
    <s v="Proiect regional de dezvoltare a infrastructurii de apÄƒ È™i apÄƒ uzatÄƒ Ã®n regiunile MediaÈ™, Agnita È™i DumbrÄƒveni, judetul Sibiu"/>
    <n v="19502679"/>
    <s v="APA TÃ‚RNAVEI MARI SA"/>
    <s v="operator regional de apÄƒ"/>
    <s v="Strada Aleea Comandor Dimitrie Moraru nr. Nr.19, -, Municipiul MediaÅŸ, Sibiu, 551041, RomÃ¢nia"/>
    <s v="Municipiul MediaÅŸ"/>
    <s v="Sibiu"/>
    <s v="Centru"/>
    <s v="I D"/>
    <m/>
    <s v="DA"/>
    <s v="NU"/>
    <s v="NU"/>
    <n v="0"/>
    <n v="543538678.04999995"/>
    <n v="554631304.13"/>
    <n v="554631304.13"/>
    <n v="0"/>
    <s v="Contractare"/>
    <x v="0"/>
    <d v="2021-01-24T00:00:00"/>
    <d v="2023-12-31T00:00:00"/>
    <x v="11"/>
    <x v="0"/>
    <s v="nu"/>
    <s v="nu"/>
    <x v="0"/>
    <x v="2"/>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1985"/>
    <n v="46"/>
    <s v="NU(Moneda:RON)"/>
    <s v="Notificare 13"/>
    <s v="DA"/>
    <d v="2020-08-06T00:00:00"/>
    <s v="Planificarea managementului conservÄƒrii biodiversitÄƒÈ›ii pentru situl Natura 2000 ROSCI0187 PajiÈ™tile lui Suciu "/>
    <n v="16197082"/>
    <s v="ASOCIATIA PENTRU EDUCATIE, TURISM SI MEDIU"/>
    <s v="organism neguvernamental nonprofit (persoanÄƒ juridicÄƒ de drept privat fÄƒrÄƒ scop patrimonial)"/>
    <s v="Strada Str. Grigore Ionescu nr. 73, Sector 2, Municipiul BucureÅŸti, BucureÅŸti, 023675, RomÃ¢nia"/>
    <s v="Municipiul BucureÅŸti"/>
    <s v="BucureÅŸti"/>
    <s v="BucureÅŸti - Ilfov"/>
    <s v="S A"/>
    <s v="S A"/>
    <s v="NU"/>
    <s v="NU"/>
    <s v="NU"/>
    <n v="0"/>
    <n v="4052494.3"/>
    <n v="4052494.3"/>
    <n v="4052494.3"/>
    <n v="0"/>
    <s v="Contractare"/>
    <x v="2"/>
    <d v="2017-05-01T00:00:00"/>
    <d v="2020-12-31T00:00:00"/>
    <x v="4"/>
    <x v="0"/>
    <s v="nu"/>
    <s v="nu"/>
    <x v="0"/>
    <x v="0"/>
  </r>
  <r>
    <s v="POIM"/>
    <s v="POIM/9/4/1/CreÈ™terea gradului de protecÈ›ie È™i conservare a biodiversitÄƒÈ›ii È™i refacerea ecosistemelor degradate"/>
    <s v="OS 4.1 Apel de proiecte pentru creÈ™terea gradului de protecÈ›ie È™i conservare a biodiversitÄƒÈ›ii"/>
    <n v="4"/>
    <s v="ProtecÅ£ia mediului prin mÄƒsuri de conservare a biodiversitÄƒÅ£ii, monitorizarea calitÄƒÅ£ii aerului ÅŸi decontaminare a siturilor poluate istoric"/>
    <n v="1"/>
    <x v="1"/>
    <s v="(iii) protejarea ÅŸi refacerea biodiversitÄƒÅ£ii ÅŸi a solurilor, precum ÅŸi promovarea de servicii ecosistemice, inclusiv prin Natura 2000, ÅŸi infrastructurile ecologice"/>
    <s v="Conservarea È™i protecÈ›ia mediului È™i promovarea utilizÄƒrii eficiente a resurselor"/>
    <s v="CreÈ™terea gradului de protecÈ›ie È™i conservare a biodiversitÄƒÈ›ii È™i refacerea ecosistemelor degradate"/>
    <s v="Autoritatea de Management pentru Programul OperaÅ£ional InfrastructurÄƒ Mare"/>
    <n v="103707"/>
    <n v="19"/>
    <s v="NU(Moneda:RON)"/>
    <s v="Act aditional 2"/>
    <s v="DA"/>
    <d v="2020-05-11T00:00:00"/>
    <s v="Elaborarea planului de management pentru ariile naturale protejate ROSPA0040 DunÄƒrea Veche-BraÅ£ul MÄƒcin, ROSCI0012 BraÅ£ul MÄƒcin È™i rezervaÈ›ia naÈ›ionalÄƒ Lacul Traian"/>
    <n v="35996523"/>
    <s v="ASOCIATIA MEDIO PRO"/>
    <s v="organism neguvernamental nonprofit (persoanÄƒ juridicÄƒ de drept privat fÄƒrÄƒ scop patrimonial)"/>
    <s v="Strada Lunga  nr. 186, Cristian, BraÅŸov, RomÃ¢nia"/>
    <s v="Cristian"/>
    <s v="BraÅŸov"/>
    <s v="Centru"/>
    <s v="V C"/>
    <s v="V C"/>
    <s v="NU"/>
    <s v="NU"/>
    <s v="DA"/>
    <n v="0"/>
    <n v="3094406.79"/>
    <n v="3098335.11"/>
    <n v="3098335.11"/>
    <n v="0"/>
    <s v="Contractare"/>
    <x v="8"/>
    <d v="2017-08-01T00:00:00"/>
    <d v="2020-01-30T00:00:00"/>
    <x v="4"/>
    <x v="0"/>
    <s v="nu"/>
    <s v="nu"/>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DF97B3-A2F1-420A-B892-67B382BA1F5D}"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OS">
  <location ref="A81:C102" firstHeaderRow="0" firstDataRow="1" firstDataCol="1"/>
  <pivotFields count="45">
    <pivotField showAll="0"/>
    <pivotField showAll="0"/>
    <pivotField showAll="0"/>
    <pivotField showAll="0"/>
    <pivotField showAll="0"/>
    <pivotField showAll="0"/>
    <pivotField axis="axisRow" showAll="0">
      <items count="7">
        <item n="OS 4.1" x="1"/>
        <item n="OS 3.2" x="0"/>
        <item n="OS 5.2" x="4"/>
        <item n="OS 5.1" x="3"/>
        <item n="OS 3.1" x="5"/>
        <item n="OS 4.3" x="2"/>
        <item t="default"/>
      </items>
    </pivotField>
    <pivotField showAll="0"/>
    <pivotField showAll="0"/>
    <pivotField showAll="0"/>
    <pivotField showAll="0"/>
    <pivotField dataField="1"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1"/>
        <item x="0"/>
        <item t="default"/>
      </items>
    </pivotField>
  </pivotFields>
  <rowFields count="2">
    <field x="6"/>
    <field x="44"/>
  </rowFields>
  <rowItems count="21">
    <i>
      <x/>
    </i>
    <i r="1">
      <x v="1"/>
    </i>
    <i r="1">
      <x v="2"/>
    </i>
    <i>
      <x v="1"/>
    </i>
    <i r="1">
      <x/>
    </i>
    <i r="1">
      <x v="1"/>
    </i>
    <i r="1">
      <x v="2"/>
    </i>
    <i>
      <x v="2"/>
    </i>
    <i r="1">
      <x/>
    </i>
    <i r="1">
      <x v="1"/>
    </i>
    <i>
      <x v="3"/>
    </i>
    <i r="1">
      <x/>
    </i>
    <i r="1">
      <x v="2"/>
    </i>
    <i>
      <x v="4"/>
    </i>
    <i r="1">
      <x/>
    </i>
    <i r="1">
      <x v="1"/>
    </i>
    <i r="1">
      <x v="2"/>
    </i>
    <i>
      <x v="5"/>
    </i>
    <i r="1">
      <x v="1"/>
    </i>
    <i r="1">
      <x v="2"/>
    </i>
    <i t="grand">
      <x/>
    </i>
  </rowItems>
  <colFields count="1">
    <field x="-2"/>
  </colFields>
  <colItems count="2">
    <i>
      <x/>
    </i>
    <i i="1">
      <x v="1"/>
    </i>
  </colItems>
  <dataFields count="2">
    <dataField name="Proiecte" fld="11" subtotal="count" baseField="6" baseItem="0"/>
    <dataField name="Valoare totale eligibila (Lei)" fld="32" baseField="0" baseItem="0"/>
  </dataFields>
  <formats count="70">
    <format dxfId="97">
      <pivotArea field="6" type="button" dataOnly="0" labelOnly="1" outline="0" axis="axisRow" fieldPosition="0"/>
    </format>
    <format dxfId="96">
      <pivotArea dataOnly="0" labelOnly="1" fieldPosition="0">
        <references count="1">
          <reference field="6" count="0"/>
        </references>
      </pivotArea>
    </format>
    <format dxfId="95">
      <pivotArea dataOnly="0" labelOnly="1" fieldPosition="0">
        <references count="2">
          <reference field="6" count="1" selected="0">
            <x v="0"/>
          </reference>
          <reference field="44" count="2">
            <x v="1"/>
            <x v="2"/>
          </reference>
        </references>
      </pivotArea>
    </format>
    <format dxfId="94">
      <pivotArea dataOnly="0" labelOnly="1" fieldPosition="0">
        <references count="2">
          <reference field="6" count="1" selected="0">
            <x v="1"/>
          </reference>
          <reference field="44" count="0"/>
        </references>
      </pivotArea>
    </format>
    <format dxfId="93">
      <pivotArea dataOnly="0" labelOnly="1" fieldPosition="0">
        <references count="2">
          <reference field="6" count="1" selected="0">
            <x v="2"/>
          </reference>
          <reference field="44" count="2">
            <x v="0"/>
            <x v="1"/>
          </reference>
        </references>
      </pivotArea>
    </format>
    <format dxfId="92">
      <pivotArea dataOnly="0" labelOnly="1" fieldPosition="0">
        <references count="2">
          <reference field="6" count="1" selected="0">
            <x v="3"/>
          </reference>
          <reference field="44" count="2">
            <x v="0"/>
            <x v="2"/>
          </reference>
        </references>
      </pivotArea>
    </format>
    <format dxfId="91">
      <pivotArea dataOnly="0" labelOnly="1" fieldPosition="0">
        <references count="2">
          <reference field="6" count="1" selected="0">
            <x v="4"/>
          </reference>
          <reference field="44" count="0"/>
        </references>
      </pivotArea>
    </format>
    <format dxfId="90">
      <pivotArea dataOnly="0" labelOnly="1" fieldPosition="0">
        <references count="2">
          <reference field="6" count="1" selected="0">
            <x v="5"/>
          </reference>
          <reference field="44" count="2">
            <x v="1"/>
            <x v="2"/>
          </reference>
        </references>
      </pivotArea>
    </format>
    <format dxfId="89">
      <pivotArea dataOnly="0" labelOnly="1" outline="0" fieldPosition="0">
        <references count="1">
          <reference field="4294967294" count="2">
            <x v="0"/>
            <x v="1"/>
          </reference>
        </references>
      </pivotArea>
    </format>
    <format dxfId="88">
      <pivotArea dataOnly="0" labelOnly="1" outline="0" fieldPosition="0">
        <references count="1">
          <reference field="4294967294" count="2">
            <x v="0"/>
            <x v="1"/>
          </reference>
        </references>
      </pivotArea>
    </format>
    <format dxfId="87">
      <pivotArea dataOnly="0" labelOnly="1" outline="0" fieldPosition="0">
        <references count="1">
          <reference field="4294967294" count="2">
            <x v="0"/>
            <x v="1"/>
          </reference>
        </references>
      </pivotArea>
    </format>
    <format dxfId="86">
      <pivotArea field="6" type="button" dataOnly="0" labelOnly="1" outline="0" axis="axisRow" fieldPosition="0"/>
    </format>
    <format dxfId="85">
      <pivotArea collapsedLevelsAreSubtotals="1" fieldPosition="0">
        <references count="1">
          <reference field="6" count="1">
            <x v="1"/>
          </reference>
        </references>
      </pivotArea>
    </format>
    <format dxfId="84">
      <pivotArea dataOnly="0" labelOnly="1" fieldPosition="0">
        <references count="1">
          <reference field="6" count="1">
            <x v="1"/>
          </reference>
        </references>
      </pivotArea>
    </format>
    <format dxfId="83">
      <pivotArea collapsedLevelsAreSubtotals="1" fieldPosition="0">
        <references count="1">
          <reference field="6" count="1">
            <x v="0"/>
          </reference>
        </references>
      </pivotArea>
    </format>
    <format dxfId="82">
      <pivotArea dataOnly="0" labelOnly="1" fieldPosition="0">
        <references count="1">
          <reference field="6" count="1">
            <x v="0"/>
          </reference>
        </references>
      </pivotArea>
    </format>
    <format dxfId="81">
      <pivotArea collapsedLevelsAreSubtotals="1" fieldPosition="0">
        <references count="1">
          <reference field="6" count="1">
            <x v="2"/>
          </reference>
        </references>
      </pivotArea>
    </format>
    <format dxfId="80">
      <pivotArea dataOnly="0" labelOnly="1" fieldPosition="0">
        <references count="1">
          <reference field="6" count="1">
            <x v="2"/>
          </reference>
        </references>
      </pivotArea>
    </format>
    <format dxfId="79">
      <pivotArea collapsedLevelsAreSubtotals="1" fieldPosition="0">
        <references count="1">
          <reference field="6" count="1">
            <x v="3"/>
          </reference>
        </references>
      </pivotArea>
    </format>
    <format dxfId="78">
      <pivotArea dataOnly="0" labelOnly="1" fieldPosition="0">
        <references count="1">
          <reference field="6" count="1">
            <x v="3"/>
          </reference>
        </references>
      </pivotArea>
    </format>
    <format dxfId="77">
      <pivotArea collapsedLevelsAreSubtotals="1" fieldPosition="0">
        <references count="1">
          <reference field="6" count="1">
            <x v="4"/>
          </reference>
        </references>
      </pivotArea>
    </format>
    <format dxfId="76">
      <pivotArea dataOnly="0" labelOnly="1" fieldPosition="0">
        <references count="1">
          <reference field="6" count="1">
            <x v="4"/>
          </reference>
        </references>
      </pivotArea>
    </format>
    <format dxfId="75">
      <pivotArea collapsedLevelsAreSubtotals="1" fieldPosition="0">
        <references count="1">
          <reference field="6" count="1">
            <x v="5"/>
          </reference>
        </references>
      </pivotArea>
    </format>
    <format dxfId="74">
      <pivotArea dataOnly="0" labelOnly="1" fieldPosition="0">
        <references count="1">
          <reference field="6" count="1">
            <x v="5"/>
          </reference>
        </references>
      </pivotArea>
    </format>
    <format dxfId="73">
      <pivotArea collapsedLevelsAreSubtotals="1" fieldPosition="0">
        <references count="2">
          <reference field="6" count="1" selected="0">
            <x v="0"/>
          </reference>
          <reference field="44" count="2">
            <x v="1"/>
            <x v="2"/>
          </reference>
        </references>
      </pivotArea>
    </format>
    <format dxfId="72">
      <pivotArea dataOnly="0" labelOnly="1" fieldPosition="0">
        <references count="2">
          <reference field="6" count="1" selected="0">
            <x v="0"/>
          </reference>
          <reference field="44" count="2">
            <x v="1"/>
            <x v="2"/>
          </reference>
        </references>
      </pivotArea>
    </format>
    <format dxfId="71">
      <pivotArea collapsedLevelsAreSubtotals="1" fieldPosition="0">
        <references count="2">
          <reference field="6" count="1" selected="0">
            <x v="1"/>
          </reference>
          <reference field="44" count="0"/>
        </references>
      </pivotArea>
    </format>
    <format dxfId="70">
      <pivotArea dataOnly="0" labelOnly="1" fieldPosition="0">
        <references count="2">
          <reference field="6" count="1" selected="0">
            <x v="1"/>
          </reference>
          <reference field="44" count="0"/>
        </references>
      </pivotArea>
    </format>
    <format dxfId="69">
      <pivotArea collapsedLevelsAreSubtotals="1" fieldPosition="0">
        <references count="2">
          <reference field="6" count="1" selected="0">
            <x v="2"/>
          </reference>
          <reference field="44" count="2">
            <x v="0"/>
            <x v="1"/>
          </reference>
        </references>
      </pivotArea>
    </format>
    <format dxfId="68">
      <pivotArea dataOnly="0" labelOnly="1" fieldPosition="0">
        <references count="2">
          <reference field="6" count="1" selected="0">
            <x v="2"/>
          </reference>
          <reference field="44" count="2">
            <x v="0"/>
            <x v="1"/>
          </reference>
        </references>
      </pivotArea>
    </format>
    <format dxfId="67">
      <pivotArea collapsedLevelsAreSubtotals="1" fieldPosition="0">
        <references count="2">
          <reference field="6" count="1" selected="0">
            <x v="3"/>
          </reference>
          <reference field="44" count="2">
            <x v="0"/>
            <x v="2"/>
          </reference>
        </references>
      </pivotArea>
    </format>
    <format dxfId="66">
      <pivotArea dataOnly="0" labelOnly="1" fieldPosition="0">
        <references count="2">
          <reference field="6" count="1" selected="0">
            <x v="3"/>
          </reference>
          <reference field="44" count="2">
            <x v="0"/>
            <x v="2"/>
          </reference>
        </references>
      </pivotArea>
    </format>
    <format dxfId="65">
      <pivotArea collapsedLevelsAreSubtotals="1" fieldPosition="0">
        <references count="2">
          <reference field="6" count="1" selected="0">
            <x v="4"/>
          </reference>
          <reference field="44" count="2">
            <x v="0"/>
            <x v="1"/>
          </reference>
        </references>
      </pivotArea>
    </format>
    <format dxfId="64">
      <pivotArea dataOnly="0" labelOnly="1" fieldPosition="0">
        <references count="2">
          <reference field="6" count="1" selected="0">
            <x v="4"/>
          </reference>
          <reference field="44" count="2">
            <x v="0"/>
            <x v="1"/>
          </reference>
        </references>
      </pivotArea>
    </format>
    <format dxfId="63">
      <pivotArea collapsedLevelsAreSubtotals="1" fieldPosition="0">
        <references count="2">
          <reference field="6" count="1" selected="0">
            <x v="4"/>
          </reference>
          <reference field="44" count="1">
            <x v="2"/>
          </reference>
        </references>
      </pivotArea>
    </format>
    <format dxfId="62">
      <pivotArea dataOnly="0" labelOnly="1" fieldPosition="0">
        <references count="2">
          <reference field="6" count="1" selected="0">
            <x v="4"/>
          </reference>
          <reference field="44" count="1">
            <x v="2"/>
          </reference>
        </references>
      </pivotArea>
    </format>
    <format dxfId="61">
      <pivotArea collapsedLevelsAreSubtotals="1" fieldPosition="0">
        <references count="2">
          <reference field="6" count="1" selected="0">
            <x v="5"/>
          </reference>
          <reference field="44" count="2">
            <x v="1"/>
            <x v="2"/>
          </reference>
        </references>
      </pivotArea>
    </format>
    <format dxfId="60">
      <pivotArea dataOnly="0" labelOnly="1" fieldPosition="0">
        <references count="2">
          <reference field="6" count="1" selected="0">
            <x v="5"/>
          </reference>
          <reference field="44" count="2">
            <x v="1"/>
            <x v="2"/>
          </reference>
        </references>
      </pivotArea>
    </format>
    <format dxfId="59">
      <pivotArea type="all" dataOnly="0" outline="0" fieldPosition="0"/>
    </format>
    <format dxfId="58">
      <pivotArea outline="0" collapsedLevelsAreSubtotals="1" fieldPosition="0"/>
    </format>
    <format dxfId="57">
      <pivotArea field="6" type="button" dataOnly="0" labelOnly="1" outline="0" axis="axisRow" fieldPosition="0"/>
    </format>
    <format dxfId="56">
      <pivotArea dataOnly="0" labelOnly="1" fieldPosition="0">
        <references count="1">
          <reference field="6" count="0"/>
        </references>
      </pivotArea>
    </format>
    <format dxfId="55">
      <pivotArea dataOnly="0" labelOnly="1" grandRow="1" outline="0" fieldPosition="0"/>
    </format>
    <format dxfId="54">
      <pivotArea dataOnly="0" labelOnly="1" fieldPosition="0">
        <references count="2">
          <reference field="6" count="1" selected="0">
            <x v="0"/>
          </reference>
          <reference field="44" count="2">
            <x v="1"/>
            <x v="2"/>
          </reference>
        </references>
      </pivotArea>
    </format>
    <format dxfId="53">
      <pivotArea dataOnly="0" labelOnly="1" fieldPosition="0">
        <references count="2">
          <reference field="6" count="1" selected="0">
            <x v="1"/>
          </reference>
          <reference field="44" count="0"/>
        </references>
      </pivotArea>
    </format>
    <format dxfId="52">
      <pivotArea dataOnly="0" labelOnly="1" fieldPosition="0">
        <references count="2">
          <reference field="6" count="1" selected="0">
            <x v="2"/>
          </reference>
          <reference field="44" count="2">
            <x v="0"/>
            <x v="1"/>
          </reference>
        </references>
      </pivotArea>
    </format>
    <format dxfId="51">
      <pivotArea dataOnly="0" labelOnly="1" fieldPosition="0">
        <references count="2">
          <reference field="6" count="1" selected="0">
            <x v="3"/>
          </reference>
          <reference field="44" count="2">
            <x v="0"/>
            <x v="2"/>
          </reference>
        </references>
      </pivotArea>
    </format>
    <format dxfId="50">
      <pivotArea dataOnly="0" labelOnly="1" fieldPosition="0">
        <references count="2">
          <reference field="6" count="1" selected="0">
            <x v="4"/>
          </reference>
          <reference field="44" count="0"/>
        </references>
      </pivotArea>
    </format>
    <format dxfId="49">
      <pivotArea dataOnly="0" labelOnly="1" fieldPosition="0">
        <references count="2">
          <reference field="6" count="1" selected="0">
            <x v="5"/>
          </reference>
          <reference field="44" count="2">
            <x v="1"/>
            <x v="2"/>
          </reference>
        </references>
      </pivotArea>
    </format>
    <format dxfId="48">
      <pivotArea dataOnly="0" labelOnly="1" outline="0" fieldPosition="0">
        <references count="1">
          <reference field="4294967294" count="2">
            <x v="0"/>
            <x v="1"/>
          </reference>
        </references>
      </pivotArea>
    </format>
    <format dxfId="47">
      <pivotArea dataOnly="0" outline="0" fieldPosition="0">
        <references count="1">
          <reference field="4294967294" count="2">
            <x v="0"/>
            <x v="1"/>
          </reference>
        </references>
      </pivotArea>
    </format>
    <format dxfId="46">
      <pivotArea outline="0" collapsedLevelsAreSubtotals="1" fieldPosition="0"/>
    </format>
    <format dxfId="45">
      <pivotArea dataOnly="0" labelOnly="1" outline="0" fieldPosition="0">
        <references count="1">
          <reference field="4294967294" count="2">
            <x v="0"/>
            <x v="1"/>
          </reference>
        </references>
      </pivotArea>
    </format>
    <format dxfId="44">
      <pivotArea outline="0" collapsedLevelsAreSubtotals="1" fieldPosition="0"/>
    </format>
    <format dxfId="43">
      <pivotArea dataOnly="0" labelOnly="1" outline="0" fieldPosition="0">
        <references count="1">
          <reference field="4294967294" count="2">
            <x v="0"/>
            <x v="1"/>
          </reference>
        </references>
      </pivotArea>
    </format>
    <format dxfId="42">
      <pivotArea dataOnly="0" outline="0" fieldPosition="0">
        <references count="1">
          <reference field="4294967294" count="1">
            <x v="1"/>
          </reference>
        </references>
      </pivotArea>
    </format>
    <format dxfId="27">
      <pivotArea collapsedLevelsAreSubtotals="1" fieldPosition="0">
        <references count="1">
          <reference field="6" count="1">
            <x v="0"/>
          </reference>
        </references>
      </pivotArea>
    </format>
    <format dxfId="26">
      <pivotArea dataOnly="0" labelOnly="1" fieldPosition="0">
        <references count="1">
          <reference field="6" count="1">
            <x v="0"/>
          </reference>
        </references>
      </pivotArea>
    </format>
    <format dxfId="25">
      <pivotArea collapsedLevelsAreSubtotals="1" fieldPosition="0">
        <references count="1">
          <reference field="6" count="1">
            <x v="2"/>
          </reference>
        </references>
      </pivotArea>
    </format>
    <format dxfId="24">
      <pivotArea dataOnly="0" labelOnly="1" fieldPosition="0">
        <references count="1">
          <reference field="6" count="1">
            <x v="2"/>
          </reference>
        </references>
      </pivotArea>
    </format>
    <format dxfId="23">
      <pivotArea collapsedLevelsAreSubtotals="1" fieldPosition="0">
        <references count="1">
          <reference field="6" count="1">
            <x v="3"/>
          </reference>
        </references>
      </pivotArea>
    </format>
    <format dxfId="22">
      <pivotArea dataOnly="0" labelOnly="1" fieldPosition="0">
        <references count="1">
          <reference field="6" count="1">
            <x v="3"/>
          </reference>
        </references>
      </pivotArea>
    </format>
    <format dxfId="21">
      <pivotArea collapsedLevelsAreSubtotals="1" fieldPosition="0">
        <references count="1">
          <reference field="6" count="1">
            <x v="4"/>
          </reference>
        </references>
      </pivotArea>
    </format>
    <format dxfId="20">
      <pivotArea dataOnly="0" labelOnly="1" fieldPosition="0">
        <references count="1">
          <reference field="6" count="1">
            <x v="4"/>
          </reference>
        </references>
      </pivotArea>
    </format>
    <format dxfId="19">
      <pivotArea grandRow="1" outline="0" collapsedLevelsAreSubtotals="1" fieldPosition="0"/>
    </format>
    <format dxfId="18">
      <pivotArea dataOnly="0" labelOnly="1" grandRow="1" outline="0" fieldPosition="0"/>
    </format>
    <format dxfId="17">
      <pivotArea collapsedLevelsAreSubtotals="1" fieldPosition="0">
        <references count="1">
          <reference field="6" count="1">
            <x v="5"/>
          </reference>
        </references>
      </pivotArea>
    </format>
    <format dxfId="16">
      <pivotArea dataOnly="0" labelOnly="1" fieldPosition="0">
        <references count="1">
          <reference field="6" count="1">
            <x v="5"/>
          </reference>
        </references>
      </pivotArea>
    </format>
    <format dxfId="15">
      <pivotArea collapsedLevelsAreSubtotals="1" fieldPosition="0">
        <references count="1">
          <reference field="6" count="1">
            <x v="1"/>
          </reference>
        </references>
      </pivotArea>
    </format>
    <format dxfId="14">
      <pivotArea dataOnly="0" labelOnly="1" fieldPosition="0">
        <references count="1">
          <reference field="6"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A8835D-5F61-4E35-B83C-2187461D88C9}" name="PivotTable4" cacheId="0"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OS">
  <location ref="A54:C75" firstHeaderRow="0" firstDataRow="1" firstDataCol="1"/>
  <pivotFields count="45">
    <pivotField showAll="0"/>
    <pivotField showAll="0"/>
    <pivotField showAll="0"/>
    <pivotField showAll="0"/>
    <pivotField showAll="0"/>
    <pivotField showAll="0"/>
    <pivotField axis="axisRow" showAll="0">
      <items count="7">
        <item n="OS 4.1" x="1"/>
        <item n="OS 3.2" x="0"/>
        <item n="OS 5.2" x="4"/>
        <item n="OS 5.1" x="3"/>
        <item n="OS 3.1" x="5"/>
        <item n="OS 4.3" x="2"/>
        <item t="default"/>
      </items>
    </pivotField>
    <pivotField showAll="0"/>
    <pivotField showAll="0"/>
    <pivotField showAll="0"/>
    <pivotField showAll="0"/>
    <pivotField dataField="1"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showAll="0"/>
  </pivotFields>
  <rowFields count="2">
    <field x="6"/>
    <field x="43"/>
  </rowFields>
  <rowItems count="21">
    <i>
      <x/>
    </i>
    <i r="1">
      <x/>
    </i>
    <i r="1">
      <x v="1"/>
    </i>
    <i r="1">
      <x v="2"/>
    </i>
    <i>
      <x v="1"/>
    </i>
    <i r="1">
      <x/>
    </i>
    <i r="1">
      <x v="1"/>
    </i>
    <i r="1">
      <x v="2"/>
    </i>
    <i>
      <x v="2"/>
    </i>
    <i r="1">
      <x/>
    </i>
    <i r="1">
      <x v="1"/>
    </i>
    <i r="1">
      <x v="2"/>
    </i>
    <i r="1">
      <x v="3"/>
    </i>
    <i>
      <x v="3"/>
    </i>
    <i r="1">
      <x/>
    </i>
    <i r="1">
      <x v="2"/>
    </i>
    <i>
      <x v="4"/>
    </i>
    <i r="1">
      <x/>
    </i>
    <i>
      <x v="5"/>
    </i>
    <i r="1">
      <x/>
    </i>
    <i t="grand">
      <x/>
    </i>
  </rowItems>
  <colFields count="1">
    <field x="-2"/>
  </colFields>
  <colItems count="2">
    <i>
      <x/>
    </i>
    <i i="1">
      <x v="1"/>
    </i>
  </colItems>
  <dataFields count="2">
    <dataField name="Proiecte" fld="11" subtotal="count" baseField="43" baseItem="0"/>
    <dataField name=" Valoare totala eligibila (lei)" fld="32" baseField="0" baseItem="0" numFmtId="165"/>
  </dataFields>
  <formats count="102">
    <format dxfId="185">
      <pivotArea field="6" type="button" dataOnly="0" labelOnly="1" outline="0" axis="axisRow" fieldPosition="0"/>
    </format>
    <format dxfId="184">
      <pivotArea dataOnly="0" labelOnly="1" outline="0" fieldPosition="0">
        <references count="1">
          <reference field="4294967294" count="2">
            <x v="0"/>
            <x v="1"/>
          </reference>
        </references>
      </pivotArea>
    </format>
    <format dxfId="183">
      <pivotArea dataOnly="0" labelOnly="1" outline="0" fieldPosition="0">
        <references count="1">
          <reference field="4294967294" count="2">
            <x v="0"/>
            <x v="1"/>
          </reference>
        </references>
      </pivotArea>
    </format>
    <format dxfId="182">
      <pivotArea dataOnly="0" labelOnly="1" outline="0" fieldPosition="0">
        <references count="1">
          <reference field="4294967294" count="2">
            <x v="0"/>
            <x v="1"/>
          </reference>
        </references>
      </pivotArea>
    </format>
    <format dxfId="181">
      <pivotArea collapsedLevelsAreSubtotals="1" fieldPosition="0">
        <references count="1">
          <reference field="6" count="1">
            <x v="0"/>
          </reference>
        </references>
      </pivotArea>
    </format>
    <format dxfId="180">
      <pivotArea dataOnly="0" labelOnly="1" fieldPosition="0">
        <references count="1">
          <reference field="6" count="1">
            <x v="0"/>
          </reference>
        </references>
      </pivotArea>
    </format>
    <format dxfId="179">
      <pivotArea collapsedLevelsAreSubtotals="1" fieldPosition="0">
        <references count="1">
          <reference field="6" count="1">
            <x v="1"/>
          </reference>
        </references>
      </pivotArea>
    </format>
    <format dxfId="178">
      <pivotArea dataOnly="0" labelOnly="1" fieldPosition="0">
        <references count="1">
          <reference field="6" count="1">
            <x v="1"/>
          </reference>
        </references>
      </pivotArea>
    </format>
    <format dxfId="177">
      <pivotArea collapsedLevelsAreSubtotals="1" fieldPosition="0">
        <references count="1">
          <reference field="6" count="1">
            <x v="2"/>
          </reference>
        </references>
      </pivotArea>
    </format>
    <format dxfId="176">
      <pivotArea dataOnly="0" labelOnly="1" fieldPosition="0">
        <references count="1">
          <reference field="6" count="1">
            <x v="2"/>
          </reference>
        </references>
      </pivotArea>
    </format>
    <format dxfId="175">
      <pivotArea collapsedLevelsAreSubtotals="1" fieldPosition="0">
        <references count="1">
          <reference field="6" count="1">
            <x v="3"/>
          </reference>
        </references>
      </pivotArea>
    </format>
    <format dxfId="174">
      <pivotArea dataOnly="0" labelOnly="1" fieldPosition="0">
        <references count="1">
          <reference field="6" count="1">
            <x v="3"/>
          </reference>
        </references>
      </pivotArea>
    </format>
    <format dxfId="173">
      <pivotArea collapsedLevelsAreSubtotals="1" fieldPosition="0">
        <references count="1">
          <reference field="6" count="1">
            <x v="4"/>
          </reference>
        </references>
      </pivotArea>
    </format>
    <format dxfId="172">
      <pivotArea dataOnly="0" labelOnly="1" fieldPosition="0">
        <references count="1">
          <reference field="6" count="1">
            <x v="4"/>
          </reference>
        </references>
      </pivotArea>
    </format>
    <format dxfId="171">
      <pivotArea collapsedLevelsAreSubtotals="1" fieldPosition="0">
        <references count="1">
          <reference field="6" count="1">
            <x v="5"/>
          </reference>
        </references>
      </pivotArea>
    </format>
    <format dxfId="170">
      <pivotArea dataOnly="0" labelOnly="1" fieldPosition="0">
        <references count="1">
          <reference field="6" count="1">
            <x v="5"/>
          </reference>
        </references>
      </pivotArea>
    </format>
    <format dxfId="169">
      <pivotArea collapsedLevelsAreSubtotals="1" fieldPosition="0">
        <references count="2">
          <reference field="6" count="1" selected="0">
            <x v="0"/>
          </reference>
          <reference field="43" count="3">
            <x v="0"/>
            <x v="1"/>
            <x v="2"/>
          </reference>
        </references>
      </pivotArea>
    </format>
    <format dxfId="168">
      <pivotArea dataOnly="0" labelOnly="1" fieldPosition="0">
        <references count="2">
          <reference field="6" count="1" selected="0">
            <x v="0"/>
          </reference>
          <reference field="43" count="3">
            <x v="0"/>
            <x v="1"/>
            <x v="2"/>
          </reference>
        </references>
      </pivotArea>
    </format>
    <format dxfId="167">
      <pivotArea collapsedLevelsAreSubtotals="1" fieldPosition="0">
        <references count="2">
          <reference field="6" count="1" selected="0">
            <x v="1"/>
          </reference>
          <reference field="43" count="3">
            <x v="0"/>
            <x v="1"/>
            <x v="2"/>
          </reference>
        </references>
      </pivotArea>
    </format>
    <format dxfId="166">
      <pivotArea dataOnly="0" labelOnly="1" fieldPosition="0">
        <references count="2">
          <reference field="6" count="1" selected="0">
            <x v="1"/>
          </reference>
          <reference field="43" count="3">
            <x v="0"/>
            <x v="1"/>
            <x v="2"/>
          </reference>
        </references>
      </pivotArea>
    </format>
    <format dxfId="165">
      <pivotArea collapsedLevelsAreSubtotals="1" fieldPosition="0">
        <references count="2">
          <reference field="6" count="1" selected="0">
            <x v="2"/>
          </reference>
          <reference field="43" count="0"/>
        </references>
      </pivotArea>
    </format>
    <format dxfId="164">
      <pivotArea dataOnly="0" labelOnly="1" fieldPosition="0">
        <references count="2">
          <reference field="6" count="1" selected="0">
            <x v="2"/>
          </reference>
          <reference field="43" count="0"/>
        </references>
      </pivotArea>
    </format>
    <format dxfId="163">
      <pivotArea collapsedLevelsAreSubtotals="1" fieldPosition="0">
        <references count="2">
          <reference field="6" count="1" selected="0">
            <x v="3"/>
          </reference>
          <reference field="43" count="2">
            <x v="0"/>
            <x v="2"/>
          </reference>
        </references>
      </pivotArea>
    </format>
    <format dxfId="162">
      <pivotArea dataOnly="0" labelOnly="1" fieldPosition="0">
        <references count="2">
          <reference field="6" count="1" selected="0">
            <x v="3"/>
          </reference>
          <reference field="43" count="2">
            <x v="0"/>
            <x v="2"/>
          </reference>
        </references>
      </pivotArea>
    </format>
    <format dxfId="161">
      <pivotArea collapsedLevelsAreSubtotals="1" fieldPosition="0">
        <references count="2">
          <reference field="6" count="1" selected="0">
            <x v="4"/>
          </reference>
          <reference field="43" count="1">
            <x v="0"/>
          </reference>
        </references>
      </pivotArea>
    </format>
    <format dxfId="160">
      <pivotArea dataOnly="0" labelOnly="1" fieldPosition="0">
        <references count="2">
          <reference field="6" count="1" selected="0">
            <x v="4"/>
          </reference>
          <reference field="43" count="1">
            <x v="0"/>
          </reference>
        </references>
      </pivotArea>
    </format>
    <format dxfId="159">
      <pivotArea collapsedLevelsAreSubtotals="1" fieldPosition="0">
        <references count="2">
          <reference field="6" count="1" selected="0">
            <x v="5"/>
          </reference>
          <reference field="43" count="1">
            <x v="0"/>
          </reference>
        </references>
      </pivotArea>
    </format>
    <format dxfId="158">
      <pivotArea dataOnly="0" labelOnly="1" fieldPosition="0">
        <references count="2">
          <reference field="6" count="1" selected="0">
            <x v="5"/>
          </reference>
          <reference field="43" count="1">
            <x v="0"/>
          </reference>
        </references>
      </pivotArea>
    </format>
    <format dxfId="157">
      <pivotArea type="all" dataOnly="0" outline="0" fieldPosition="0"/>
    </format>
    <format dxfId="156">
      <pivotArea outline="0" collapsedLevelsAreSubtotals="1" fieldPosition="0"/>
    </format>
    <format dxfId="155">
      <pivotArea field="6" type="button" dataOnly="0" labelOnly="1" outline="0" axis="axisRow" fieldPosition="0"/>
    </format>
    <format dxfId="154">
      <pivotArea dataOnly="0" labelOnly="1" fieldPosition="0">
        <references count="1">
          <reference field="6" count="0"/>
        </references>
      </pivotArea>
    </format>
    <format dxfId="153">
      <pivotArea dataOnly="0" labelOnly="1" grandRow="1" outline="0" fieldPosition="0"/>
    </format>
    <format dxfId="152">
      <pivotArea dataOnly="0" labelOnly="1" fieldPosition="0">
        <references count="2">
          <reference field="6" count="1" selected="0">
            <x v="0"/>
          </reference>
          <reference field="43" count="3">
            <x v="0"/>
            <x v="1"/>
            <x v="2"/>
          </reference>
        </references>
      </pivotArea>
    </format>
    <format dxfId="151">
      <pivotArea dataOnly="0" labelOnly="1" fieldPosition="0">
        <references count="2">
          <reference field="6" count="1" selected="0">
            <x v="1"/>
          </reference>
          <reference field="43" count="3">
            <x v="0"/>
            <x v="1"/>
            <x v="2"/>
          </reference>
        </references>
      </pivotArea>
    </format>
    <format dxfId="150">
      <pivotArea dataOnly="0" labelOnly="1" fieldPosition="0">
        <references count="2">
          <reference field="6" count="1" selected="0">
            <x v="2"/>
          </reference>
          <reference field="43" count="0"/>
        </references>
      </pivotArea>
    </format>
    <format dxfId="149">
      <pivotArea dataOnly="0" labelOnly="1" fieldPosition="0">
        <references count="2">
          <reference field="6" count="1" selected="0">
            <x v="3"/>
          </reference>
          <reference field="43" count="2">
            <x v="0"/>
            <x v="2"/>
          </reference>
        </references>
      </pivotArea>
    </format>
    <format dxfId="148">
      <pivotArea dataOnly="0" labelOnly="1" fieldPosition="0">
        <references count="2">
          <reference field="6" count="1" selected="0">
            <x v="4"/>
          </reference>
          <reference field="43" count="1">
            <x v="0"/>
          </reference>
        </references>
      </pivotArea>
    </format>
    <format dxfId="147">
      <pivotArea dataOnly="0" labelOnly="1" fieldPosition="0">
        <references count="2">
          <reference field="6" count="1" selected="0">
            <x v="5"/>
          </reference>
          <reference field="43" count="1">
            <x v="0"/>
          </reference>
        </references>
      </pivotArea>
    </format>
    <format dxfId="146">
      <pivotArea dataOnly="0" labelOnly="1" outline="0" fieldPosition="0">
        <references count="1">
          <reference field="4294967294" count="2">
            <x v="0"/>
            <x v="1"/>
          </reference>
        </references>
      </pivotArea>
    </format>
    <format dxfId="145">
      <pivotArea field="6" type="button" dataOnly="0" labelOnly="1" outline="0" axis="axisRow" fieldPosition="0"/>
    </format>
    <format dxfId="144">
      <pivotArea dataOnly="0" labelOnly="1" fieldPosition="0">
        <references count="1">
          <reference field="6" count="0"/>
        </references>
      </pivotArea>
    </format>
    <format dxfId="143">
      <pivotArea dataOnly="0" labelOnly="1" grandRow="1" outline="0" fieldPosition="0"/>
    </format>
    <format dxfId="142">
      <pivotArea dataOnly="0" labelOnly="1" fieldPosition="0">
        <references count="2">
          <reference field="6" count="1" selected="0">
            <x v="0"/>
          </reference>
          <reference field="43" count="3">
            <x v="0"/>
            <x v="1"/>
            <x v="2"/>
          </reference>
        </references>
      </pivotArea>
    </format>
    <format dxfId="141">
      <pivotArea dataOnly="0" labelOnly="1" fieldPosition="0">
        <references count="2">
          <reference field="6" count="1" selected="0">
            <x v="1"/>
          </reference>
          <reference field="43" count="3">
            <x v="0"/>
            <x v="1"/>
            <x v="2"/>
          </reference>
        </references>
      </pivotArea>
    </format>
    <format dxfId="140">
      <pivotArea dataOnly="0" labelOnly="1" fieldPosition="0">
        <references count="2">
          <reference field="6" count="1" selected="0">
            <x v="2"/>
          </reference>
          <reference field="43" count="0"/>
        </references>
      </pivotArea>
    </format>
    <format dxfId="139">
      <pivotArea dataOnly="0" labelOnly="1" fieldPosition="0">
        <references count="2">
          <reference field="6" count="1" selected="0">
            <x v="3"/>
          </reference>
          <reference field="43" count="2">
            <x v="0"/>
            <x v="2"/>
          </reference>
        </references>
      </pivotArea>
    </format>
    <format dxfId="138">
      <pivotArea dataOnly="0" labelOnly="1" fieldPosition="0">
        <references count="2">
          <reference field="6" count="1" selected="0">
            <x v="4"/>
          </reference>
          <reference field="43" count="1">
            <x v="0"/>
          </reference>
        </references>
      </pivotArea>
    </format>
    <format dxfId="137">
      <pivotArea dataOnly="0" labelOnly="1" fieldPosition="0">
        <references count="2">
          <reference field="6" count="1" selected="0">
            <x v="5"/>
          </reference>
          <reference field="43" count="1">
            <x v="0"/>
          </reference>
        </references>
      </pivotArea>
    </format>
    <format dxfId="136">
      <pivotArea outline="0" collapsedLevelsAreSubtotals="1" fieldPosition="0">
        <references count="1">
          <reference field="4294967294" count="1" selected="0">
            <x v="1"/>
          </reference>
        </references>
      </pivotArea>
    </format>
    <format dxfId="135">
      <pivotArea dataOnly="0" labelOnly="1" outline="0" fieldPosition="0">
        <references count="1">
          <reference field="4294967294" count="1">
            <x v="1"/>
          </reference>
        </references>
      </pivotArea>
    </format>
    <format dxfId="134">
      <pivotArea collapsedLevelsAreSubtotals="1" fieldPosition="0">
        <references count="1">
          <reference field="6" count="1">
            <x v="0"/>
          </reference>
        </references>
      </pivotArea>
    </format>
    <format dxfId="133">
      <pivotArea collapsedLevelsAreSubtotals="1" fieldPosition="0">
        <references count="2">
          <reference field="6" count="1" selected="0">
            <x v="0"/>
          </reference>
          <reference field="43" count="3">
            <x v="0"/>
            <x v="1"/>
            <x v="2"/>
          </reference>
        </references>
      </pivotArea>
    </format>
    <format dxfId="132">
      <pivotArea collapsedLevelsAreSubtotals="1" fieldPosition="0">
        <references count="1">
          <reference field="6" count="1">
            <x v="1"/>
          </reference>
        </references>
      </pivotArea>
    </format>
    <format dxfId="131">
      <pivotArea collapsedLevelsAreSubtotals="1" fieldPosition="0">
        <references count="2">
          <reference field="6" count="1" selected="0">
            <x v="1"/>
          </reference>
          <reference field="43" count="3">
            <x v="0"/>
            <x v="1"/>
            <x v="2"/>
          </reference>
        </references>
      </pivotArea>
    </format>
    <format dxfId="130">
      <pivotArea collapsedLevelsAreSubtotals="1" fieldPosition="0">
        <references count="1">
          <reference field="6" count="1">
            <x v="2"/>
          </reference>
        </references>
      </pivotArea>
    </format>
    <format dxfId="129">
      <pivotArea collapsedLevelsAreSubtotals="1" fieldPosition="0">
        <references count="2">
          <reference field="6" count="1" selected="0">
            <x v="2"/>
          </reference>
          <reference field="43" count="0"/>
        </references>
      </pivotArea>
    </format>
    <format dxfId="128">
      <pivotArea collapsedLevelsAreSubtotals="1" fieldPosition="0">
        <references count="1">
          <reference field="6" count="1">
            <x v="3"/>
          </reference>
        </references>
      </pivotArea>
    </format>
    <format dxfId="127">
      <pivotArea collapsedLevelsAreSubtotals="1" fieldPosition="0">
        <references count="2">
          <reference field="6" count="1" selected="0">
            <x v="3"/>
          </reference>
          <reference field="43" count="2">
            <x v="0"/>
            <x v="2"/>
          </reference>
        </references>
      </pivotArea>
    </format>
    <format dxfId="126">
      <pivotArea collapsedLevelsAreSubtotals="1" fieldPosition="0">
        <references count="1">
          <reference field="6" count="1">
            <x v="4"/>
          </reference>
        </references>
      </pivotArea>
    </format>
    <format dxfId="125">
      <pivotArea collapsedLevelsAreSubtotals="1" fieldPosition="0">
        <references count="2">
          <reference field="6" count="1" selected="0">
            <x v="4"/>
          </reference>
          <reference field="43" count="1">
            <x v="0"/>
          </reference>
        </references>
      </pivotArea>
    </format>
    <format dxfId="124">
      <pivotArea collapsedLevelsAreSubtotals="1" fieldPosition="0">
        <references count="1">
          <reference field="6" count="1">
            <x v="5"/>
          </reference>
        </references>
      </pivotArea>
    </format>
    <format dxfId="123">
      <pivotArea collapsedLevelsAreSubtotals="1" fieldPosition="0">
        <references count="2">
          <reference field="6" count="1" selected="0">
            <x v="5"/>
          </reference>
          <reference field="43" count="1">
            <x v="0"/>
          </reference>
        </references>
      </pivotArea>
    </format>
    <format dxfId="122">
      <pivotArea dataOnly="0" labelOnly="1" outline="0" fieldPosition="0">
        <references count="1">
          <reference field="4294967294" count="2">
            <x v="0"/>
            <x v="1"/>
          </reference>
        </references>
      </pivotArea>
    </format>
    <format dxfId="121">
      <pivotArea collapsedLevelsAreSubtotals="1" fieldPosition="0">
        <references count="1">
          <reference field="6" count="1">
            <x v="0"/>
          </reference>
        </references>
      </pivotArea>
    </format>
    <format dxfId="120">
      <pivotArea collapsedLevelsAreSubtotals="1" fieldPosition="0">
        <references count="2">
          <reference field="6" count="1" selected="0">
            <x v="0"/>
          </reference>
          <reference field="43" count="3">
            <x v="0"/>
            <x v="1"/>
            <x v="2"/>
          </reference>
        </references>
      </pivotArea>
    </format>
    <format dxfId="119">
      <pivotArea collapsedLevelsAreSubtotals="1" fieldPosition="0">
        <references count="1">
          <reference field="6" count="1">
            <x v="1"/>
          </reference>
        </references>
      </pivotArea>
    </format>
    <format dxfId="118">
      <pivotArea collapsedLevelsAreSubtotals="1" fieldPosition="0">
        <references count="2">
          <reference field="6" count="1" selected="0">
            <x v="1"/>
          </reference>
          <reference field="43" count="3">
            <x v="0"/>
            <x v="1"/>
            <x v="2"/>
          </reference>
        </references>
      </pivotArea>
    </format>
    <format dxfId="117">
      <pivotArea collapsedLevelsAreSubtotals="1" fieldPosition="0">
        <references count="1">
          <reference field="6" count="1">
            <x v="2"/>
          </reference>
        </references>
      </pivotArea>
    </format>
    <format dxfId="116">
      <pivotArea collapsedLevelsAreSubtotals="1" fieldPosition="0">
        <references count="2">
          <reference field="6" count="1" selected="0">
            <x v="2"/>
          </reference>
          <reference field="43" count="0"/>
        </references>
      </pivotArea>
    </format>
    <format dxfId="115">
      <pivotArea collapsedLevelsAreSubtotals="1" fieldPosition="0">
        <references count="1">
          <reference field="6" count="1">
            <x v="3"/>
          </reference>
        </references>
      </pivotArea>
    </format>
    <format dxfId="114">
      <pivotArea collapsedLevelsAreSubtotals="1" fieldPosition="0">
        <references count="2">
          <reference field="6" count="1" selected="0">
            <x v="3"/>
          </reference>
          <reference field="43" count="2">
            <x v="0"/>
            <x v="2"/>
          </reference>
        </references>
      </pivotArea>
    </format>
    <format dxfId="113">
      <pivotArea collapsedLevelsAreSubtotals="1" fieldPosition="0">
        <references count="1">
          <reference field="6" count="1">
            <x v="4"/>
          </reference>
        </references>
      </pivotArea>
    </format>
    <format dxfId="112">
      <pivotArea collapsedLevelsAreSubtotals="1" fieldPosition="0">
        <references count="2">
          <reference field="6" count="1" selected="0">
            <x v="4"/>
          </reference>
          <reference field="43" count="1">
            <x v="0"/>
          </reference>
        </references>
      </pivotArea>
    </format>
    <format dxfId="111">
      <pivotArea collapsedLevelsAreSubtotals="1" fieldPosition="0">
        <references count="1">
          <reference field="6" count="1">
            <x v="5"/>
          </reference>
        </references>
      </pivotArea>
    </format>
    <format dxfId="110">
      <pivotArea collapsedLevelsAreSubtotals="1" fieldPosition="0">
        <references count="2">
          <reference field="6" count="1" selected="0">
            <x v="5"/>
          </reference>
          <reference field="43" count="1">
            <x v="0"/>
          </reference>
        </references>
      </pivotArea>
    </format>
    <format dxfId="109">
      <pivotArea dataOnly="0" labelOnly="1" outline="0" fieldPosition="0">
        <references count="1">
          <reference field="4294967294" count="2">
            <x v="0"/>
            <x v="1"/>
          </reference>
        </references>
      </pivotArea>
    </format>
    <format dxfId="108">
      <pivotArea dataOnly="0" outline="0" fieldPosition="0">
        <references count="1">
          <reference field="4294967294" count="1">
            <x v="0"/>
          </reference>
        </references>
      </pivotArea>
    </format>
    <format dxfId="107">
      <pivotArea dataOnly="0" outline="0" fieldPosition="0">
        <references count="1">
          <reference field="4294967294" count="1">
            <x v="0"/>
          </reference>
        </references>
      </pivotArea>
    </format>
    <format dxfId="106">
      <pivotArea dataOnly="0" outline="0" fieldPosition="0">
        <references count="1">
          <reference field="4294967294" count="1">
            <x v="0"/>
          </reference>
        </references>
      </pivotArea>
    </format>
    <format dxfId="105">
      <pivotArea outline="0" collapsedLevelsAreSubtotals="1" fieldPosition="0">
        <references count="1">
          <reference field="4294967294" count="1" selected="0">
            <x v="1"/>
          </reference>
        </references>
      </pivotArea>
    </format>
    <format dxfId="104">
      <pivotArea outline="0" collapsedLevelsAreSubtotals="1" fieldPosition="0">
        <references count="1">
          <reference field="4294967294" count="1" selected="0">
            <x v="1"/>
          </reference>
        </references>
      </pivotArea>
    </format>
    <format dxfId="103">
      <pivotArea outline="0" collapsedLevelsAreSubtotals="1" fieldPosition="0">
        <references count="1">
          <reference field="4294967294" count="1" selected="0">
            <x v="1"/>
          </reference>
        </references>
      </pivotArea>
    </format>
    <format dxfId="102">
      <pivotArea outline="0" collapsedLevelsAreSubtotals="1" fieldPosition="0">
        <references count="1">
          <reference field="4294967294" count="1" selected="0">
            <x v="1"/>
          </reference>
        </references>
      </pivotArea>
    </format>
    <format dxfId="101">
      <pivotArea outline="0" collapsedLevelsAreSubtotals="1" fieldPosition="0">
        <references count="1">
          <reference field="4294967294" count="1" selected="0">
            <x v="1"/>
          </reference>
        </references>
      </pivotArea>
    </format>
    <format dxfId="100">
      <pivotArea outline="0" collapsedLevelsAreSubtotals="1" fieldPosition="0">
        <references count="1">
          <reference field="4294967294" count="1" selected="0">
            <x v="1"/>
          </reference>
        </references>
      </pivotArea>
    </format>
    <format dxfId="99">
      <pivotArea outline="0" collapsedLevelsAreSubtotals="1" fieldPosition="0">
        <references count="1">
          <reference field="4294967294" count="1" selected="0">
            <x v="1"/>
          </reference>
        </references>
      </pivotArea>
    </format>
    <format dxfId="98">
      <pivotArea outline="0" collapsedLevelsAreSubtotals="1" fieldPosition="0">
        <references count="1">
          <reference field="4294967294" count="1" selected="0">
            <x v="1"/>
          </reference>
        </references>
      </pivotArea>
    </format>
    <format dxfId="41">
      <pivotArea collapsedLevelsAreSubtotals="1" fieldPosition="0">
        <references count="1">
          <reference field="6" count="1">
            <x v="1"/>
          </reference>
        </references>
      </pivotArea>
    </format>
    <format dxfId="40">
      <pivotArea dataOnly="0" labelOnly="1" fieldPosition="0">
        <references count="1">
          <reference field="6" count="1">
            <x v="1"/>
          </reference>
        </references>
      </pivotArea>
    </format>
    <format dxfId="39">
      <pivotArea collapsedLevelsAreSubtotals="1" fieldPosition="0">
        <references count="1">
          <reference field="6" count="1">
            <x v="0"/>
          </reference>
        </references>
      </pivotArea>
    </format>
    <format dxfId="38">
      <pivotArea dataOnly="0" labelOnly="1" fieldPosition="0">
        <references count="1">
          <reference field="6" count="1">
            <x v="0"/>
          </reference>
        </references>
      </pivotArea>
    </format>
    <format dxfId="37">
      <pivotArea collapsedLevelsAreSubtotals="1" fieldPosition="0">
        <references count="1">
          <reference field="6" count="1">
            <x v="2"/>
          </reference>
        </references>
      </pivotArea>
    </format>
    <format dxfId="36">
      <pivotArea dataOnly="0" labelOnly="1" fieldPosition="0">
        <references count="1">
          <reference field="6" count="1">
            <x v="2"/>
          </reference>
        </references>
      </pivotArea>
    </format>
    <format dxfId="35">
      <pivotArea collapsedLevelsAreSubtotals="1" fieldPosition="0">
        <references count="1">
          <reference field="6" count="1">
            <x v="3"/>
          </reference>
        </references>
      </pivotArea>
    </format>
    <format dxfId="34">
      <pivotArea dataOnly="0" labelOnly="1" fieldPosition="0">
        <references count="1">
          <reference field="6" count="1">
            <x v="3"/>
          </reference>
        </references>
      </pivotArea>
    </format>
    <format dxfId="33">
      <pivotArea collapsedLevelsAreSubtotals="1" fieldPosition="0">
        <references count="1">
          <reference field="6" count="1">
            <x v="4"/>
          </reference>
        </references>
      </pivotArea>
    </format>
    <format dxfId="32">
      <pivotArea dataOnly="0" labelOnly="1" fieldPosition="0">
        <references count="1">
          <reference field="6" count="1">
            <x v="4"/>
          </reference>
        </references>
      </pivotArea>
    </format>
    <format dxfId="31">
      <pivotArea collapsedLevelsAreSubtotals="1" fieldPosition="0">
        <references count="1">
          <reference field="6" count="1">
            <x v="5"/>
          </reference>
        </references>
      </pivotArea>
    </format>
    <format dxfId="30">
      <pivotArea dataOnly="0" labelOnly="1" fieldPosition="0">
        <references count="1">
          <reference field="6" count="1">
            <x v="5"/>
          </reference>
        </references>
      </pivotArea>
    </format>
    <format dxfId="29">
      <pivotArea grandRow="1" outline="0" collapsedLevelsAreSubtotals="1" fieldPosition="0"/>
    </format>
    <format dxfId="2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8C5A9DF-76B6-47DD-88E2-D294901F22E0}" name="PivotTable2" cacheId="0"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location ref="A45:B50" firstHeaderRow="1" firstDataRow="1" firstDataCol="1" rowPageCount="1" colPageCount="1"/>
  <pivotFields count="45">
    <pivotField showAll="0"/>
    <pivotField showAll="0"/>
    <pivotField showAll="0"/>
    <pivotField showAll="0"/>
    <pivotField showAll="0"/>
    <pivotField showAll="0"/>
    <pivotField axis="axisRow" showAll="0">
      <items count="7">
        <item n="OS 4.1" x="1"/>
        <item n="OS 3.2" x="0"/>
        <item n="OS 5.2" x="4"/>
        <item n="OS 5.1" x="3"/>
        <item n="OS 3.1" x="5"/>
        <item n="OS 4.3" x="2"/>
        <item t="default"/>
      </items>
    </pivotField>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4">
        <item x="1"/>
        <item x="2"/>
        <item h="1" x="0"/>
        <item t="default"/>
      </items>
    </pivotField>
    <pivotField showAll="0"/>
    <pivotField showAll="0"/>
    <pivotField showAll="0"/>
    <pivotField showAll="0"/>
  </pivotFields>
  <rowFields count="1">
    <field x="6"/>
  </rowFields>
  <rowItems count="5">
    <i>
      <x v="1"/>
    </i>
    <i>
      <x v="2"/>
    </i>
    <i>
      <x v="3"/>
    </i>
    <i>
      <x v="4"/>
    </i>
    <i t="grand">
      <x/>
    </i>
  </rowItems>
  <colItems count="1">
    <i/>
  </colItems>
  <pageFields count="1">
    <pageField fld="40" hier="-1"/>
  </pageFields>
  <dataFields count="1">
    <dataField name="Count of Studiul de caz / ACB" fld="40" subtotal="count" baseField="0" baseItem="0"/>
  </dataFields>
  <formats count="20">
    <format dxfId="205">
      <pivotArea type="all" dataOnly="0" outline="0" fieldPosition="0"/>
    </format>
    <format dxfId="204">
      <pivotArea outline="0" collapsedLevelsAreSubtotals="1" fieldPosition="0"/>
    </format>
    <format dxfId="203">
      <pivotArea field="6" type="button" dataOnly="0" labelOnly="1" outline="0" axis="axisRow" fieldPosition="0"/>
    </format>
    <format dxfId="202">
      <pivotArea dataOnly="0" labelOnly="1" grandRow="1" outline="0" fieldPosition="0"/>
    </format>
    <format dxfId="201">
      <pivotArea dataOnly="0" labelOnly="1" outline="0" axis="axisValues" fieldPosition="0"/>
    </format>
    <format dxfId="200">
      <pivotArea type="all" dataOnly="0" outline="0" fieldPosition="0"/>
    </format>
    <format dxfId="199">
      <pivotArea outline="0" collapsedLevelsAreSubtotals="1" fieldPosition="0"/>
    </format>
    <format dxfId="198">
      <pivotArea field="6" type="button" dataOnly="0" labelOnly="1" outline="0" axis="axisRow" fieldPosition="0"/>
    </format>
    <format dxfId="197">
      <pivotArea dataOnly="0" labelOnly="1" fieldPosition="0">
        <references count="1">
          <reference field="6" count="4">
            <x v="1"/>
            <x v="2"/>
            <x v="3"/>
            <x v="4"/>
          </reference>
        </references>
      </pivotArea>
    </format>
    <format dxfId="196">
      <pivotArea dataOnly="0" labelOnly="1" grandRow="1" outline="0" fieldPosition="0"/>
    </format>
    <format dxfId="195">
      <pivotArea dataOnly="0" labelOnly="1" outline="0" axis="axisValues" fieldPosition="0"/>
    </format>
    <format dxfId="194">
      <pivotArea outline="0" collapsedLevelsAreSubtotals="1" fieldPosition="0"/>
    </format>
    <format dxfId="193">
      <pivotArea dataOnly="0" labelOnly="1" fieldPosition="0">
        <references count="1">
          <reference field="6" count="4">
            <x v="1"/>
            <x v="2"/>
            <x v="3"/>
            <x v="4"/>
          </reference>
        </references>
      </pivotArea>
    </format>
    <format dxfId="192">
      <pivotArea dataOnly="0" labelOnly="1" grandRow="1" outline="0" fieldPosition="0"/>
    </format>
    <format dxfId="191">
      <pivotArea outline="0" collapsedLevelsAreSubtotals="1" fieldPosition="0"/>
    </format>
    <format dxfId="190">
      <pivotArea dataOnly="0" labelOnly="1" fieldPosition="0">
        <references count="1">
          <reference field="6" count="4">
            <x v="1"/>
            <x v="2"/>
            <x v="3"/>
            <x v="4"/>
          </reference>
        </references>
      </pivotArea>
    </format>
    <format dxfId="189">
      <pivotArea dataOnly="0" labelOnly="1" grandRow="1" outline="0" fieldPosition="0"/>
    </format>
    <format dxfId="188">
      <pivotArea outline="0" collapsedLevelsAreSubtotals="1" fieldPosition="0"/>
    </format>
    <format dxfId="187">
      <pivotArea dataOnly="0" labelOnly="1" fieldPosition="0">
        <references count="1">
          <reference field="6" count="4">
            <x v="1"/>
            <x v="2"/>
            <x v="3"/>
            <x v="4"/>
          </reference>
        </references>
      </pivotArea>
    </format>
    <format dxfId="18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5261A5A-F0A5-4D15-9D71-B30584F8A803}" name="PivotTable1" cacheId="0"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OS">
  <location ref="A3:C39" firstHeaderRow="0" firstDataRow="1" firstDataCol="1"/>
  <pivotFields count="45">
    <pivotField showAll="0"/>
    <pivotField showAll="0"/>
    <pivotField showAll="0"/>
    <pivotField showAll="0"/>
    <pivotField showAll="0"/>
    <pivotField showAll="0"/>
    <pivotField axis="axisRow" showAll="0">
      <items count="7">
        <item n="OS 4.1" x="1"/>
        <item n="OS 3.2" x="0"/>
        <item n="OS 5.2" x="4"/>
        <item n="OS 5.1" x="3"/>
        <item n="OS 3.1" x="5"/>
        <item n="OS 4.3" x="2"/>
        <item t="default"/>
      </items>
    </pivotField>
    <pivotField showAll="0"/>
    <pivotField showAll="0"/>
    <pivotField showAll="0"/>
    <pivotField showAll="0"/>
    <pivotField dataField="1"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2">
        <item n="In curs de modificare" x="8"/>
        <item x="5"/>
        <item x="6"/>
        <item x="2"/>
        <item x="3"/>
        <item x="9"/>
        <item x="7"/>
        <item n="Cu clarificari primite" x="4"/>
        <item x="0"/>
        <item x="1"/>
        <item n="Selectat pentru finantare" x="10"/>
        <item t="default"/>
      </items>
    </pivotField>
    <pivotField showAll="0"/>
    <pivotField showAll="0"/>
    <pivotField showAll="0"/>
    <pivotField showAll="0"/>
    <pivotField showAll="0"/>
    <pivotField showAll="0"/>
    <pivotField showAll="0"/>
    <pivotField showAll="0"/>
  </pivotFields>
  <rowFields count="2">
    <field x="6"/>
    <field x="36"/>
  </rowFields>
  <rowItems count="36">
    <i>
      <x/>
    </i>
    <i r="1">
      <x/>
    </i>
    <i r="1">
      <x v="1"/>
    </i>
    <i r="1">
      <x v="2"/>
    </i>
    <i r="1">
      <x v="3"/>
    </i>
    <i r="1">
      <x v="4"/>
    </i>
    <i r="1">
      <x v="6"/>
    </i>
    <i r="1">
      <x v="7"/>
    </i>
    <i r="1">
      <x v="8"/>
    </i>
    <i>
      <x v="1"/>
    </i>
    <i r="1">
      <x/>
    </i>
    <i r="1">
      <x v="1"/>
    </i>
    <i r="1">
      <x v="2"/>
    </i>
    <i r="1">
      <x v="3"/>
    </i>
    <i r="1">
      <x v="4"/>
    </i>
    <i r="1">
      <x v="7"/>
    </i>
    <i r="1">
      <x v="8"/>
    </i>
    <i r="1">
      <x v="9"/>
    </i>
    <i>
      <x v="2"/>
    </i>
    <i r="1">
      <x v="2"/>
    </i>
    <i r="1">
      <x v="3"/>
    </i>
    <i r="1">
      <x v="4"/>
    </i>
    <i r="1">
      <x v="10"/>
    </i>
    <i>
      <x v="3"/>
    </i>
    <i r="1">
      <x v="2"/>
    </i>
    <i r="1">
      <x v="3"/>
    </i>
    <i>
      <x v="4"/>
    </i>
    <i r="1">
      <x v="2"/>
    </i>
    <i r="1">
      <x v="3"/>
    </i>
    <i r="1">
      <x v="4"/>
    </i>
    <i r="1">
      <x v="5"/>
    </i>
    <i r="1">
      <x v="7"/>
    </i>
    <i>
      <x v="5"/>
    </i>
    <i r="1">
      <x v="1"/>
    </i>
    <i r="1">
      <x v="3"/>
    </i>
    <i t="grand">
      <x/>
    </i>
  </rowItems>
  <colFields count="1">
    <field x="-2"/>
  </colFields>
  <colItems count="2">
    <i>
      <x/>
    </i>
    <i i="1">
      <x v="1"/>
    </i>
  </colItems>
  <dataFields count="2">
    <dataField name="Proiecte" fld="11" subtotal="count" baseField="6" baseItem="5"/>
    <dataField name=" Valoare totala eligibila (lei)" fld="32" baseField="0" baseItem="0"/>
  </dataFields>
  <formats count="60">
    <format dxfId="265">
      <pivotArea dataOnly="0" outline="0" fieldPosition="0">
        <references count="1">
          <reference field="4294967294" count="2">
            <x v="0"/>
            <x v="1"/>
          </reference>
        </references>
      </pivotArea>
    </format>
    <format dxfId="264">
      <pivotArea dataOnly="0" outline="0" fieldPosition="0">
        <references count="1">
          <reference field="4294967294" count="2">
            <x v="0"/>
            <x v="1"/>
          </reference>
        </references>
      </pivotArea>
    </format>
    <format dxfId="263">
      <pivotArea type="all" dataOnly="0" outline="0" fieldPosition="0"/>
    </format>
    <format dxfId="262">
      <pivotArea outline="0" collapsedLevelsAreSubtotals="1" fieldPosition="0"/>
    </format>
    <format dxfId="261">
      <pivotArea field="6" type="button" dataOnly="0" labelOnly="1" outline="0" axis="axisRow" fieldPosition="0"/>
    </format>
    <format dxfId="260">
      <pivotArea dataOnly="0" labelOnly="1" fieldPosition="0">
        <references count="1">
          <reference field="6" count="0"/>
        </references>
      </pivotArea>
    </format>
    <format dxfId="259">
      <pivotArea dataOnly="0" labelOnly="1" grandRow="1" outline="0" fieldPosition="0"/>
    </format>
    <format dxfId="258">
      <pivotArea dataOnly="0" labelOnly="1" fieldPosition="0">
        <references count="2">
          <reference field="6" count="1" selected="0">
            <x v="0"/>
          </reference>
          <reference field="36" count="8">
            <x v="0"/>
            <x v="1"/>
            <x v="2"/>
            <x v="3"/>
            <x v="4"/>
            <x v="6"/>
            <x v="7"/>
            <x v="8"/>
          </reference>
        </references>
      </pivotArea>
    </format>
    <format dxfId="257">
      <pivotArea dataOnly="0" labelOnly="1" fieldPosition="0">
        <references count="2">
          <reference field="6" count="1" selected="0">
            <x v="1"/>
          </reference>
          <reference field="36" count="8">
            <x v="0"/>
            <x v="1"/>
            <x v="2"/>
            <x v="3"/>
            <x v="4"/>
            <x v="7"/>
            <x v="8"/>
            <x v="9"/>
          </reference>
        </references>
      </pivotArea>
    </format>
    <format dxfId="256">
      <pivotArea dataOnly="0" labelOnly="1" fieldPosition="0">
        <references count="2">
          <reference field="6" count="1" selected="0">
            <x v="2"/>
          </reference>
          <reference field="36" count="4">
            <x v="2"/>
            <x v="3"/>
            <x v="4"/>
            <x v="10"/>
          </reference>
        </references>
      </pivotArea>
    </format>
    <format dxfId="255">
      <pivotArea dataOnly="0" labelOnly="1" fieldPosition="0">
        <references count="2">
          <reference field="6" count="1" selected="0">
            <x v="3"/>
          </reference>
          <reference field="36" count="2">
            <x v="2"/>
            <x v="3"/>
          </reference>
        </references>
      </pivotArea>
    </format>
    <format dxfId="254">
      <pivotArea dataOnly="0" labelOnly="1" fieldPosition="0">
        <references count="2">
          <reference field="6" count="1" selected="0">
            <x v="4"/>
          </reference>
          <reference field="36" count="5">
            <x v="2"/>
            <x v="3"/>
            <x v="4"/>
            <x v="5"/>
            <x v="7"/>
          </reference>
        </references>
      </pivotArea>
    </format>
    <format dxfId="253">
      <pivotArea dataOnly="0" labelOnly="1" fieldPosition="0">
        <references count="2">
          <reference field="6" count="1" selected="0">
            <x v="5"/>
          </reference>
          <reference field="36" count="2">
            <x v="1"/>
            <x v="3"/>
          </reference>
        </references>
      </pivotArea>
    </format>
    <format dxfId="252">
      <pivotArea dataOnly="0" labelOnly="1" outline="0" fieldPosition="0">
        <references count="1">
          <reference field="4294967294" count="2">
            <x v="0"/>
            <x v="1"/>
          </reference>
        </references>
      </pivotArea>
    </format>
    <format dxfId="251">
      <pivotArea field="6" type="button" dataOnly="0" labelOnly="1" outline="0" axis="axisRow" fieldPosition="0"/>
    </format>
    <format dxfId="250">
      <pivotArea dataOnly="0" labelOnly="1" outline="0" fieldPosition="0">
        <references count="1">
          <reference field="4294967294" count="2">
            <x v="0"/>
            <x v="1"/>
          </reference>
        </references>
      </pivotArea>
    </format>
    <format dxfId="249">
      <pivotArea collapsedLevelsAreSubtotals="1" fieldPosition="0">
        <references count="1">
          <reference field="6" count="1">
            <x v="0"/>
          </reference>
        </references>
      </pivotArea>
    </format>
    <format dxfId="248">
      <pivotArea dataOnly="0" labelOnly="1" fieldPosition="0">
        <references count="1">
          <reference field="6" count="1">
            <x v="0"/>
          </reference>
        </references>
      </pivotArea>
    </format>
    <format dxfId="247">
      <pivotArea collapsedLevelsAreSubtotals="1" fieldPosition="0">
        <references count="1">
          <reference field="6" count="1">
            <x v="1"/>
          </reference>
        </references>
      </pivotArea>
    </format>
    <format dxfId="246">
      <pivotArea dataOnly="0" labelOnly="1" fieldPosition="0">
        <references count="1">
          <reference field="6" count="1">
            <x v="1"/>
          </reference>
        </references>
      </pivotArea>
    </format>
    <format dxfId="245">
      <pivotArea collapsedLevelsAreSubtotals="1" fieldPosition="0">
        <references count="1">
          <reference field="6" count="1">
            <x v="1"/>
          </reference>
        </references>
      </pivotArea>
    </format>
    <format dxfId="244">
      <pivotArea dataOnly="0" labelOnly="1" fieldPosition="0">
        <references count="1">
          <reference field="6" count="1">
            <x v="1"/>
          </reference>
        </references>
      </pivotArea>
    </format>
    <format dxfId="243">
      <pivotArea collapsedLevelsAreSubtotals="1" fieldPosition="0">
        <references count="1">
          <reference field="6" count="1">
            <x v="2"/>
          </reference>
        </references>
      </pivotArea>
    </format>
    <format dxfId="242">
      <pivotArea dataOnly="0" labelOnly="1" fieldPosition="0">
        <references count="1">
          <reference field="6" count="1">
            <x v="2"/>
          </reference>
        </references>
      </pivotArea>
    </format>
    <format dxfId="241">
      <pivotArea collapsedLevelsAreSubtotals="1" fieldPosition="0">
        <references count="1">
          <reference field="6" count="1">
            <x v="2"/>
          </reference>
        </references>
      </pivotArea>
    </format>
    <format dxfId="240">
      <pivotArea dataOnly="0" labelOnly="1" fieldPosition="0">
        <references count="1">
          <reference field="6" count="1">
            <x v="2"/>
          </reference>
        </references>
      </pivotArea>
    </format>
    <format dxfId="239">
      <pivotArea collapsedLevelsAreSubtotals="1" fieldPosition="0">
        <references count="1">
          <reference field="6" count="1">
            <x v="3"/>
          </reference>
        </references>
      </pivotArea>
    </format>
    <format dxfId="238">
      <pivotArea dataOnly="0" labelOnly="1" fieldPosition="0">
        <references count="1">
          <reference field="6" count="1">
            <x v="3"/>
          </reference>
        </references>
      </pivotArea>
    </format>
    <format dxfId="237">
      <pivotArea collapsedLevelsAreSubtotals="1" fieldPosition="0">
        <references count="1">
          <reference field="6" count="1">
            <x v="3"/>
          </reference>
        </references>
      </pivotArea>
    </format>
    <format dxfId="236">
      <pivotArea dataOnly="0" labelOnly="1" fieldPosition="0">
        <references count="1">
          <reference field="6" count="1">
            <x v="3"/>
          </reference>
        </references>
      </pivotArea>
    </format>
    <format dxfId="235">
      <pivotArea collapsedLevelsAreSubtotals="1" fieldPosition="0">
        <references count="1">
          <reference field="6" count="1">
            <x v="4"/>
          </reference>
        </references>
      </pivotArea>
    </format>
    <format dxfId="234">
      <pivotArea dataOnly="0" labelOnly="1" fieldPosition="0">
        <references count="1">
          <reference field="6" count="1">
            <x v="4"/>
          </reference>
        </references>
      </pivotArea>
    </format>
    <format dxfId="233">
      <pivotArea collapsedLevelsAreSubtotals="1" fieldPosition="0">
        <references count="1">
          <reference field="6" count="1">
            <x v="4"/>
          </reference>
        </references>
      </pivotArea>
    </format>
    <format dxfId="232">
      <pivotArea dataOnly="0" labelOnly="1" fieldPosition="0">
        <references count="1">
          <reference field="6" count="1">
            <x v="4"/>
          </reference>
        </references>
      </pivotArea>
    </format>
    <format dxfId="231">
      <pivotArea collapsedLevelsAreSubtotals="1" fieldPosition="0">
        <references count="1">
          <reference field="6" count="1">
            <x v="5"/>
          </reference>
        </references>
      </pivotArea>
    </format>
    <format dxfId="230">
      <pivotArea dataOnly="0" labelOnly="1" fieldPosition="0">
        <references count="1">
          <reference field="6" count="1">
            <x v="5"/>
          </reference>
        </references>
      </pivotArea>
    </format>
    <format dxfId="229">
      <pivotArea collapsedLevelsAreSubtotals="1" fieldPosition="0">
        <references count="1">
          <reference field="6" count="1">
            <x v="5"/>
          </reference>
        </references>
      </pivotArea>
    </format>
    <format dxfId="228">
      <pivotArea dataOnly="0" labelOnly="1" fieldPosition="0">
        <references count="1">
          <reference field="6" count="1">
            <x v="5"/>
          </reference>
        </references>
      </pivotArea>
    </format>
    <format dxfId="227">
      <pivotArea collapsedLevelsAreSubtotals="1" fieldPosition="0">
        <references count="2">
          <reference field="6" count="1" selected="0">
            <x v="0"/>
          </reference>
          <reference field="36" count="8">
            <x v="0"/>
            <x v="1"/>
            <x v="2"/>
            <x v="3"/>
            <x v="4"/>
            <x v="6"/>
            <x v="7"/>
            <x v="8"/>
          </reference>
        </references>
      </pivotArea>
    </format>
    <format dxfId="226">
      <pivotArea dataOnly="0" labelOnly="1" fieldPosition="0">
        <references count="2">
          <reference field="6" count="1" selected="0">
            <x v="0"/>
          </reference>
          <reference field="36" count="8">
            <x v="0"/>
            <x v="1"/>
            <x v="2"/>
            <x v="3"/>
            <x v="4"/>
            <x v="6"/>
            <x v="7"/>
            <x v="8"/>
          </reference>
        </references>
      </pivotArea>
    </format>
    <format dxfId="225">
      <pivotArea collapsedLevelsAreSubtotals="1" fieldPosition="0">
        <references count="2">
          <reference field="6" count="1" selected="0">
            <x v="1"/>
          </reference>
          <reference field="36" count="8">
            <x v="0"/>
            <x v="1"/>
            <x v="2"/>
            <x v="3"/>
            <x v="4"/>
            <x v="7"/>
            <x v="8"/>
            <x v="9"/>
          </reference>
        </references>
      </pivotArea>
    </format>
    <format dxfId="224">
      <pivotArea dataOnly="0" labelOnly="1" fieldPosition="0">
        <references count="2">
          <reference field="6" count="1" selected="0">
            <x v="1"/>
          </reference>
          <reference field="36" count="8">
            <x v="0"/>
            <x v="1"/>
            <x v="2"/>
            <x v="3"/>
            <x v="4"/>
            <x v="7"/>
            <x v="8"/>
            <x v="9"/>
          </reference>
        </references>
      </pivotArea>
    </format>
    <format dxfId="223">
      <pivotArea collapsedLevelsAreSubtotals="1" fieldPosition="0">
        <references count="2">
          <reference field="6" count="1" selected="0">
            <x v="2"/>
          </reference>
          <reference field="36" count="4">
            <x v="2"/>
            <x v="3"/>
            <x v="4"/>
            <x v="10"/>
          </reference>
        </references>
      </pivotArea>
    </format>
    <format dxfId="222">
      <pivotArea dataOnly="0" labelOnly="1" fieldPosition="0">
        <references count="2">
          <reference field="6" count="1" selected="0">
            <x v="2"/>
          </reference>
          <reference field="36" count="4">
            <x v="2"/>
            <x v="3"/>
            <x v="4"/>
            <x v="10"/>
          </reference>
        </references>
      </pivotArea>
    </format>
    <format dxfId="221">
      <pivotArea collapsedLevelsAreSubtotals="1" fieldPosition="0">
        <references count="2">
          <reference field="6" count="1" selected="0">
            <x v="3"/>
          </reference>
          <reference field="36" count="2">
            <x v="2"/>
            <x v="3"/>
          </reference>
        </references>
      </pivotArea>
    </format>
    <format dxfId="220">
      <pivotArea dataOnly="0" labelOnly="1" fieldPosition="0">
        <references count="2">
          <reference field="6" count="1" selected="0">
            <x v="3"/>
          </reference>
          <reference field="36" count="2">
            <x v="2"/>
            <x v="3"/>
          </reference>
        </references>
      </pivotArea>
    </format>
    <format dxfId="219">
      <pivotArea collapsedLevelsAreSubtotals="1" fieldPosition="0">
        <references count="2">
          <reference field="6" count="1" selected="0">
            <x v="4"/>
          </reference>
          <reference field="36" count="5">
            <x v="2"/>
            <x v="3"/>
            <x v="4"/>
            <x v="5"/>
            <x v="7"/>
          </reference>
        </references>
      </pivotArea>
    </format>
    <format dxfId="218">
      <pivotArea dataOnly="0" labelOnly="1" fieldPosition="0">
        <references count="2">
          <reference field="6" count="1" selected="0">
            <x v="4"/>
          </reference>
          <reference field="36" count="5">
            <x v="2"/>
            <x v="3"/>
            <x v="4"/>
            <x v="5"/>
            <x v="7"/>
          </reference>
        </references>
      </pivotArea>
    </format>
    <format dxfId="217">
      <pivotArea collapsedLevelsAreSubtotals="1" fieldPosition="0">
        <references count="2">
          <reference field="6" count="1" selected="0">
            <x v="5"/>
          </reference>
          <reference field="36" count="2">
            <x v="1"/>
            <x v="3"/>
          </reference>
        </references>
      </pivotArea>
    </format>
    <format dxfId="216">
      <pivotArea dataOnly="0" labelOnly="1" fieldPosition="0">
        <references count="2">
          <reference field="6" count="1" selected="0">
            <x v="5"/>
          </reference>
          <reference field="36" count="2">
            <x v="1"/>
            <x v="3"/>
          </reference>
        </references>
      </pivotArea>
    </format>
    <format dxfId="215">
      <pivotArea grandRow="1" outline="0" collapsedLevelsAreSubtotals="1" fieldPosition="0"/>
    </format>
    <format dxfId="214">
      <pivotArea dataOnly="0" labelOnly="1" grandRow="1" outline="0" fieldPosition="0"/>
    </format>
    <format dxfId="213">
      <pivotArea collapsedLevelsAreSubtotals="1" fieldPosition="0">
        <references count="1">
          <reference field="6" count="1">
            <x v="0"/>
          </reference>
        </references>
      </pivotArea>
    </format>
    <format dxfId="212">
      <pivotArea dataOnly="0" labelOnly="1" fieldPosition="0">
        <references count="1">
          <reference field="6" count="1">
            <x v="0"/>
          </reference>
        </references>
      </pivotArea>
    </format>
    <format dxfId="211">
      <pivotArea field="6" type="button" dataOnly="0" labelOnly="1" outline="0" axis="axisRow" fieldPosition="0"/>
    </format>
    <format dxfId="210">
      <pivotArea dataOnly="0" labelOnly="1" outline="0" fieldPosition="0">
        <references count="1">
          <reference field="4294967294" count="2">
            <x v="0"/>
            <x v="1"/>
          </reference>
        </references>
      </pivotArea>
    </format>
    <format dxfId="209">
      <pivotArea outline="0" collapsedLevelsAreSubtotals="1" fieldPosition="0">
        <references count="1">
          <reference field="4294967294" count="1" selected="0">
            <x v="1"/>
          </reference>
        </references>
      </pivotArea>
    </format>
    <format dxfId="208">
      <pivotArea dataOnly="0" labelOnly="1" outline="0" fieldPosition="0">
        <references count="1">
          <reference field="4294967294" count="1">
            <x v="1"/>
          </reference>
        </references>
      </pivotArea>
    </format>
    <format dxfId="207">
      <pivotArea collapsedLevelsAreSubtotals="1" fieldPosition="0">
        <references count="2">
          <reference field="6" count="1" selected="0">
            <x v="1"/>
          </reference>
          <reference field="36" count="1">
            <x v="9"/>
          </reference>
        </references>
      </pivotArea>
    </format>
    <format dxfId="206">
      <pivotArea dataOnly="0" labelOnly="1" fieldPosition="0">
        <references count="2">
          <reference field="6" count="1" selected="0">
            <x v="1"/>
          </reference>
          <reference field="36"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20C7B91-B661-4CF6-AE36-1DEF2B2503E4}"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6:C135" firstHeaderRow="0" firstDataRow="1" firstDataCol="1"/>
  <pivotFields count="45">
    <pivotField showAll="0"/>
    <pivotField showAll="0"/>
    <pivotField showAll="0"/>
    <pivotField showAll="0"/>
    <pivotField showAll="0"/>
    <pivotField showAll="0"/>
    <pivotField axis="axisRow" showAll="0">
      <items count="7">
        <item n="OS 4.1" x="1"/>
        <item n="OS 3.2" x="0"/>
        <item n="OS 5.2" x="4"/>
        <item n="OS 5.1" x="3"/>
        <item n="OS 3.1" x="5"/>
        <item n="OS 4.3" x="2"/>
        <item t="default"/>
      </items>
    </pivotField>
    <pivotField showAll="0"/>
    <pivotField showAll="0"/>
    <pivotField showAll="0"/>
    <pivotField showAll="0"/>
    <pivotField dataField="1"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items count="21">
        <item x="10"/>
        <item x="8"/>
        <item x="15"/>
        <item x="4"/>
        <item x="6"/>
        <item x="12"/>
        <item x="14"/>
        <item x="2"/>
        <item x="5"/>
        <item x="13"/>
        <item x="1"/>
        <item x="18"/>
        <item x="3"/>
        <item x="9"/>
        <item x="17"/>
        <item x="11"/>
        <item x="19"/>
        <item x="7"/>
        <item x="0"/>
        <item x="16"/>
        <item t="default"/>
      </items>
    </pivotField>
    <pivotField showAll="0"/>
    <pivotField showAll="0"/>
    <pivotField showAll="0"/>
    <pivotField showAll="0"/>
    <pivotField showAll="0"/>
  </pivotFields>
  <rowFields count="2">
    <field x="6"/>
    <field x="39"/>
  </rowFields>
  <rowItems count="29">
    <i>
      <x/>
    </i>
    <i r="1">
      <x/>
    </i>
    <i r="1">
      <x v="3"/>
    </i>
    <i r="1">
      <x v="4"/>
    </i>
    <i r="1">
      <x v="10"/>
    </i>
    <i r="1">
      <x v="11"/>
    </i>
    <i r="1">
      <x v="12"/>
    </i>
    <i>
      <x v="1"/>
    </i>
    <i r="1">
      <x v="5"/>
    </i>
    <i r="1">
      <x v="6"/>
    </i>
    <i r="1">
      <x v="7"/>
    </i>
    <i r="1">
      <x v="13"/>
    </i>
    <i r="1">
      <x v="15"/>
    </i>
    <i r="1">
      <x v="17"/>
    </i>
    <i r="1">
      <x v="18"/>
    </i>
    <i>
      <x v="2"/>
    </i>
    <i r="1">
      <x v="1"/>
    </i>
    <i r="1">
      <x v="14"/>
    </i>
    <i>
      <x v="3"/>
    </i>
    <i r="1">
      <x v="2"/>
    </i>
    <i r="1">
      <x v="8"/>
    </i>
    <i r="1">
      <x v="9"/>
    </i>
    <i r="1">
      <x v="19"/>
    </i>
    <i>
      <x v="4"/>
    </i>
    <i r="1">
      <x v="7"/>
    </i>
    <i r="1">
      <x v="16"/>
    </i>
    <i>
      <x v="5"/>
    </i>
    <i r="1">
      <x v="7"/>
    </i>
    <i t="grand">
      <x/>
    </i>
  </rowItems>
  <colFields count="1">
    <field x="-2"/>
  </colFields>
  <colItems count="2">
    <i>
      <x/>
    </i>
    <i i="1">
      <x v="1"/>
    </i>
  </colItems>
  <dataFields count="2">
    <dataField name="Proiecte" fld="11" subtotal="count" baseField="6" baseItem="0"/>
    <dataField name="Valoare totala eligibila (Lei)" fld="32" baseField="0" baseItem="0"/>
  </dataFields>
  <formats count="56">
    <format dxfId="307">
      <pivotArea collapsedLevelsAreSubtotals="1" fieldPosition="0">
        <references count="1">
          <reference field="6" count="1">
            <x v="0"/>
          </reference>
        </references>
      </pivotArea>
    </format>
    <format dxfId="306">
      <pivotArea dataOnly="0" labelOnly="1" fieldPosition="0">
        <references count="1">
          <reference field="6" count="1">
            <x v="0"/>
          </reference>
        </references>
      </pivotArea>
    </format>
    <format dxfId="305">
      <pivotArea collapsedLevelsAreSubtotals="1" fieldPosition="0">
        <references count="1">
          <reference field="6" count="1">
            <x v="1"/>
          </reference>
        </references>
      </pivotArea>
    </format>
    <format dxfId="304">
      <pivotArea dataOnly="0" labelOnly="1" fieldPosition="0">
        <references count="1">
          <reference field="6" count="1">
            <x v="1"/>
          </reference>
        </references>
      </pivotArea>
    </format>
    <format dxfId="303">
      <pivotArea collapsedLevelsAreSubtotals="1" fieldPosition="0">
        <references count="1">
          <reference field="6" count="1">
            <x v="2"/>
          </reference>
        </references>
      </pivotArea>
    </format>
    <format dxfId="302">
      <pivotArea dataOnly="0" labelOnly="1" fieldPosition="0">
        <references count="1">
          <reference field="6" count="1">
            <x v="2"/>
          </reference>
        </references>
      </pivotArea>
    </format>
    <format dxfId="301">
      <pivotArea collapsedLevelsAreSubtotals="1" fieldPosition="0">
        <references count="1">
          <reference field="6" count="1">
            <x v="3"/>
          </reference>
        </references>
      </pivotArea>
    </format>
    <format dxfId="300">
      <pivotArea dataOnly="0" labelOnly="1" fieldPosition="0">
        <references count="1">
          <reference field="6" count="1">
            <x v="3"/>
          </reference>
        </references>
      </pivotArea>
    </format>
    <format dxfId="299">
      <pivotArea collapsedLevelsAreSubtotals="1" fieldPosition="0">
        <references count="1">
          <reference field="6" count="1">
            <x v="4"/>
          </reference>
        </references>
      </pivotArea>
    </format>
    <format dxfId="298">
      <pivotArea dataOnly="0" labelOnly="1" fieldPosition="0">
        <references count="1">
          <reference field="6" count="1">
            <x v="4"/>
          </reference>
        </references>
      </pivotArea>
    </format>
    <format dxfId="297">
      <pivotArea collapsedLevelsAreSubtotals="1" fieldPosition="0">
        <references count="1">
          <reference field="6" count="1">
            <x v="5"/>
          </reference>
        </references>
      </pivotArea>
    </format>
    <format dxfId="296">
      <pivotArea dataOnly="0" labelOnly="1" fieldPosition="0">
        <references count="1">
          <reference field="6" count="1">
            <x v="5"/>
          </reference>
        </references>
      </pivotArea>
    </format>
    <format dxfId="295">
      <pivotArea collapsedLevelsAreSubtotals="1" fieldPosition="0">
        <references count="2">
          <reference field="6" count="1" selected="0">
            <x v="0"/>
          </reference>
          <reference field="39" count="6">
            <x v="0"/>
            <x v="3"/>
            <x v="4"/>
            <x v="10"/>
            <x v="11"/>
            <x v="12"/>
          </reference>
        </references>
      </pivotArea>
    </format>
    <format dxfId="294">
      <pivotArea dataOnly="0" labelOnly="1" fieldPosition="0">
        <references count="2">
          <reference field="6" count="1" selected="0">
            <x v="0"/>
          </reference>
          <reference field="39" count="6">
            <x v="0"/>
            <x v="3"/>
            <x v="4"/>
            <x v="10"/>
            <x v="11"/>
            <x v="12"/>
          </reference>
        </references>
      </pivotArea>
    </format>
    <format dxfId="293">
      <pivotArea collapsedLevelsAreSubtotals="1" fieldPosition="0">
        <references count="2">
          <reference field="6" count="1" selected="0">
            <x v="1"/>
          </reference>
          <reference field="39" count="7">
            <x v="5"/>
            <x v="6"/>
            <x v="7"/>
            <x v="13"/>
            <x v="15"/>
            <x v="17"/>
            <x v="18"/>
          </reference>
        </references>
      </pivotArea>
    </format>
    <format dxfId="292">
      <pivotArea dataOnly="0" labelOnly="1" fieldPosition="0">
        <references count="2">
          <reference field="6" count="1" selected="0">
            <x v="1"/>
          </reference>
          <reference field="39" count="7">
            <x v="5"/>
            <x v="6"/>
            <x v="7"/>
            <x v="13"/>
            <x v="15"/>
            <x v="17"/>
            <x v="18"/>
          </reference>
        </references>
      </pivotArea>
    </format>
    <format dxfId="291">
      <pivotArea collapsedLevelsAreSubtotals="1" fieldPosition="0">
        <references count="2">
          <reference field="6" count="1" selected="0">
            <x v="2"/>
          </reference>
          <reference field="39" count="2">
            <x v="1"/>
            <x v="14"/>
          </reference>
        </references>
      </pivotArea>
    </format>
    <format dxfId="290">
      <pivotArea dataOnly="0" labelOnly="1" fieldPosition="0">
        <references count="2">
          <reference field="6" count="1" selected="0">
            <x v="2"/>
          </reference>
          <reference field="39" count="2">
            <x v="1"/>
            <x v="14"/>
          </reference>
        </references>
      </pivotArea>
    </format>
    <format dxfId="289">
      <pivotArea collapsedLevelsAreSubtotals="1" fieldPosition="0">
        <references count="2">
          <reference field="6" count="1" selected="0">
            <x v="3"/>
          </reference>
          <reference field="39" count="4">
            <x v="2"/>
            <x v="8"/>
            <x v="9"/>
            <x v="19"/>
          </reference>
        </references>
      </pivotArea>
    </format>
    <format dxfId="288">
      <pivotArea dataOnly="0" labelOnly="1" fieldPosition="0">
        <references count="2">
          <reference field="6" count="1" selected="0">
            <x v="3"/>
          </reference>
          <reference field="39" count="4">
            <x v="2"/>
            <x v="8"/>
            <x v="9"/>
            <x v="19"/>
          </reference>
        </references>
      </pivotArea>
    </format>
    <format dxfId="287">
      <pivotArea collapsedLevelsAreSubtotals="1" fieldPosition="0">
        <references count="2">
          <reference field="6" count="1" selected="0">
            <x v="4"/>
          </reference>
          <reference field="39" count="2">
            <x v="7"/>
            <x v="16"/>
          </reference>
        </references>
      </pivotArea>
    </format>
    <format dxfId="286">
      <pivotArea dataOnly="0" labelOnly="1" fieldPosition="0">
        <references count="2">
          <reference field="6" count="1" selected="0">
            <x v="4"/>
          </reference>
          <reference field="39" count="2">
            <x v="7"/>
            <x v="16"/>
          </reference>
        </references>
      </pivotArea>
    </format>
    <format dxfId="285">
      <pivotArea collapsedLevelsAreSubtotals="1" fieldPosition="0">
        <references count="2">
          <reference field="6" count="1" selected="0">
            <x v="5"/>
          </reference>
          <reference field="39" count="1">
            <x v="7"/>
          </reference>
        </references>
      </pivotArea>
    </format>
    <format dxfId="284">
      <pivotArea dataOnly="0" labelOnly="1" fieldPosition="0">
        <references count="2">
          <reference field="6" count="1" selected="0">
            <x v="5"/>
          </reference>
          <reference field="39" count="1">
            <x v="7"/>
          </reference>
        </references>
      </pivotArea>
    </format>
    <format dxfId="283">
      <pivotArea type="all" dataOnly="0" outline="0" fieldPosition="0"/>
    </format>
    <format dxfId="282">
      <pivotArea outline="0" collapsedLevelsAreSubtotals="1" fieldPosition="0"/>
    </format>
    <format dxfId="281">
      <pivotArea field="6" type="button" dataOnly="0" labelOnly="1" outline="0" axis="axisRow" fieldPosition="0"/>
    </format>
    <format dxfId="280">
      <pivotArea dataOnly="0" labelOnly="1" fieldPosition="0">
        <references count="1">
          <reference field="6" count="0"/>
        </references>
      </pivotArea>
    </format>
    <format dxfId="279">
      <pivotArea dataOnly="0" labelOnly="1" grandRow="1" outline="0" fieldPosition="0"/>
    </format>
    <format dxfId="278">
      <pivotArea dataOnly="0" labelOnly="1" fieldPosition="0">
        <references count="2">
          <reference field="6" count="1" selected="0">
            <x v="0"/>
          </reference>
          <reference field="39" count="6">
            <x v="0"/>
            <x v="3"/>
            <x v="4"/>
            <x v="10"/>
            <x v="11"/>
            <x v="12"/>
          </reference>
        </references>
      </pivotArea>
    </format>
    <format dxfId="277">
      <pivotArea dataOnly="0" labelOnly="1" fieldPosition="0">
        <references count="2">
          <reference field="6" count="1" selected="0">
            <x v="1"/>
          </reference>
          <reference field="39" count="7">
            <x v="5"/>
            <x v="6"/>
            <x v="7"/>
            <x v="13"/>
            <x v="15"/>
            <x v="17"/>
            <x v="18"/>
          </reference>
        </references>
      </pivotArea>
    </format>
    <format dxfId="276">
      <pivotArea dataOnly="0" labelOnly="1" fieldPosition="0">
        <references count="2">
          <reference field="6" count="1" selected="0">
            <x v="2"/>
          </reference>
          <reference field="39" count="2">
            <x v="1"/>
            <x v="14"/>
          </reference>
        </references>
      </pivotArea>
    </format>
    <format dxfId="275">
      <pivotArea dataOnly="0" labelOnly="1" fieldPosition="0">
        <references count="2">
          <reference field="6" count="1" selected="0">
            <x v="3"/>
          </reference>
          <reference field="39" count="4">
            <x v="2"/>
            <x v="8"/>
            <x v="9"/>
            <x v="19"/>
          </reference>
        </references>
      </pivotArea>
    </format>
    <format dxfId="274">
      <pivotArea dataOnly="0" labelOnly="1" fieldPosition="0">
        <references count="2">
          <reference field="6" count="1" selected="0">
            <x v="4"/>
          </reference>
          <reference field="39" count="2">
            <x v="7"/>
            <x v="16"/>
          </reference>
        </references>
      </pivotArea>
    </format>
    <format dxfId="273">
      <pivotArea dataOnly="0" labelOnly="1" fieldPosition="0">
        <references count="2">
          <reference field="6" count="1" selected="0">
            <x v="5"/>
          </reference>
          <reference field="39" count="1">
            <x v="7"/>
          </reference>
        </references>
      </pivotArea>
    </format>
    <format dxfId="272">
      <pivotArea dataOnly="0" labelOnly="1" outline="0" fieldPosition="0">
        <references count="1">
          <reference field="4294967294" count="2">
            <x v="0"/>
            <x v="1"/>
          </reference>
        </references>
      </pivotArea>
    </format>
    <format dxfId="271">
      <pivotArea outline="0" collapsedLevelsAreSubtotals="1" fieldPosition="0"/>
    </format>
    <format dxfId="270">
      <pivotArea dataOnly="0" labelOnly="1" outline="0" fieldPosition="0">
        <references count="1">
          <reference field="4294967294" count="2">
            <x v="0"/>
            <x v="1"/>
          </reference>
        </references>
      </pivotArea>
    </format>
    <format dxfId="269">
      <pivotArea outline="0" collapsedLevelsAreSubtotals="1" fieldPosition="0"/>
    </format>
    <format dxfId="268">
      <pivotArea dataOnly="0" labelOnly="1" outline="0" fieldPosition="0">
        <references count="1">
          <reference field="4294967294" count="2">
            <x v="0"/>
            <x v="1"/>
          </reference>
        </references>
      </pivotArea>
    </format>
    <format dxfId="267">
      <pivotArea outline="0" collapsedLevelsAreSubtotals="1" fieldPosition="0">
        <references count="1">
          <reference field="4294967294" count="1" selected="0">
            <x v="1"/>
          </reference>
        </references>
      </pivotArea>
    </format>
    <format dxfId="266">
      <pivotArea dataOnly="0" labelOnly="1" outline="0" fieldPosition="0">
        <references count="1">
          <reference field="4294967294" count="1">
            <x v="1"/>
          </reference>
        </references>
      </pivotArea>
    </format>
    <format dxfId="13">
      <pivotArea collapsedLevelsAreSubtotals="1" fieldPosition="0">
        <references count="1">
          <reference field="6" count="1">
            <x v="3"/>
          </reference>
        </references>
      </pivotArea>
    </format>
    <format dxfId="12">
      <pivotArea dataOnly="0" labelOnly="1" fieldPosition="0">
        <references count="1">
          <reference field="6" count="1">
            <x v="3"/>
          </reference>
        </references>
      </pivotArea>
    </format>
    <format dxfId="11">
      <pivotArea collapsedLevelsAreSubtotals="1" fieldPosition="0">
        <references count="1">
          <reference field="6" count="1">
            <x v="2"/>
          </reference>
        </references>
      </pivotArea>
    </format>
    <format dxfId="10">
      <pivotArea dataOnly="0" labelOnly="1" fieldPosition="0">
        <references count="1">
          <reference field="6" count="1">
            <x v="2"/>
          </reference>
        </references>
      </pivotArea>
    </format>
    <format dxfId="9">
      <pivotArea collapsedLevelsAreSubtotals="1" fieldPosition="0">
        <references count="1">
          <reference field="6" count="1">
            <x v="1"/>
          </reference>
        </references>
      </pivotArea>
    </format>
    <format dxfId="8">
      <pivotArea dataOnly="0" labelOnly="1" fieldPosition="0">
        <references count="1">
          <reference field="6" count="1">
            <x v="1"/>
          </reference>
        </references>
      </pivotArea>
    </format>
    <format dxfId="7">
      <pivotArea collapsedLevelsAreSubtotals="1" fieldPosition="0">
        <references count="1">
          <reference field="6" count="1">
            <x v="0"/>
          </reference>
        </references>
      </pivotArea>
    </format>
    <format dxfId="6">
      <pivotArea dataOnly="0" labelOnly="1" fieldPosition="0">
        <references count="1">
          <reference field="6" count="1">
            <x v="0"/>
          </reference>
        </references>
      </pivotArea>
    </format>
    <format dxfId="5">
      <pivotArea collapsedLevelsAreSubtotals="1" fieldPosition="0">
        <references count="1">
          <reference field="6" count="1">
            <x v="4"/>
          </reference>
        </references>
      </pivotArea>
    </format>
    <format dxfId="4">
      <pivotArea dataOnly="0" labelOnly="1" fieldPosition="0">
        <references count="1">
          <reference field="6" count="1">
            <x v="4"/>
          </reference>
        </references>
      </pivotArea>
    </format>
    <format dxfId="3">
      <pivotArea collapsedLevelsAreSubtotals="1" fieldPosition="0">
        <references count="1">
          <reference field="6" count="1">
            <x v="5"/>
          </reference>
        </references>
      </pivotArea>
    </format>
    <format dxfId="2">
      <pivotArea dataOnly="0" labelOnly="1" fieldPosition="0">
        <references count="1">
          <reference field="6" count="1">
            <x v="5"/>
          </reference>
        </references>
      </pivotArea>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403E-E4A3-4E50-B835-1B9287C64119}">
  <sheetPr>
    <tabColor theme="1" tint="0.14999847407452621"/>
  </sheetPr>
  <dimension ref="A1:B4"/>
  <sheetViews>
    <sheetView zoomScale="120" zoomScaleNormal="120" workbookViewId="0">
      <selection activeCell="A3" sqref="A3"/>
    </sheetView>
  </sheetViews>
  <sheetFormatPr defaultColWidth="11.42578125" defaultRowHeight="15" x14ac:dyDescent="0.25"/>
  <cols>
    <col min="1" max="1" width="36.42578125" style="9" bestFit="1" customWidth="1"/>
    <col min="2" max="2" width="77" style="9" customWidth="1"/>
    <col min="3" max="16384" width="11.42578125" style="8"/>
  </cols>
  <sheetData>
    <row r="1" spans="1:2" x14ac:dyDescent="0.25">
      <c r="A1" s="10" t="s">
        <v>391</v>
      </c>
      <c r="B1" s="10" t="s">
        <v>390</v>
      </c>
    </row>
    <row r="2" spans="1:2" ht="67.5" customHeight="1" x14ac:dyDescent="0.25">
      <c r="A2" s="11" t="s">
        <v>367</v>
      </c>
      <c r="B2" s="12" t="s">
        <v>387</v>
      </c>
    </row>
    <row r="3" spans="1:2" ht="30" x14ac:dyDescent="0.25">
      <c r="A3" s="11" t="s">
        <v>392</v>
      </c>
      <c r="B3" s="12" t="s">
        <v>388</v>
      </c>
    </row>
    <row r="4" spans="1:2" ht="135" x14ac:dyDescent="0.25">
      <c r="A4" s="11" t="s">
        <v>393</v>
      </c>
      <c r="B4" s="12" t="s">
        <v>389</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BE92-4715-402B-9277-7CE84EB35BB9}">
  <sheetPr>
    <tabColor theme="4" tint="0.39997558519241921"/>
  </sheetPr>
  <dimension ref="A1:AM184"/>
  <sheetViews>
    <sheetView topLeftCell="AH70" zoomScaleNormal="100" workbookViewId="0">
      <selection activeCell="AI25" sqref="AI25"/>
    </sheetView>
  </sheetViews>
  <sheetFormatPr defaultColWidth="11.42578125" defaultRowHeight="15" x14ac:dyDescent="0.25"/>
  <cols>
    <col min="1" max="38" width="12.140625" customWidth="1"/>
    <col min="39" max="39" width="127" style="8" bestFit="1" customWidth="1"/>
  </cols>
  <sheetData>
    <row r="1" spans="1:39" x14ac:dyDescent="0.25">
      <c r="A1" s="7" t="s">
        <v>97</v>
      </c>
      <c r="B1" s="7" t="s">
        <v>98</v>
      </c>
      <c r="C1" s="7" t="s">
        <v>99</v>
      </c>
      <c r="D1" s="7" t="s">
        <v>100</v>
      </c>
      <c r="E1" s="7" t="s">
        <v>101</v>
      </c>
      <c r="F1" s="7" t="s">
        <v>102</v>
      </c>
      <c r="G1" s="7" t="s">
        <v>103</v>
      </c>
      <c r="H1" s="7" t="s">
        <v>104</v>
      </c>
      <c r="I1" s="7" t="s">
        <v>105</v>
      </c>
      <c r="J1" s="7" t="s">
        <v>106</v>
      </c>
      <c r="K1" s="7" t="s">
        <v>107</v>
      </c>
      <c r="L1" s="7" t="s">
        <v>108</v>
      </c>
      <c r="M1" s="7" t="s">
        <v>109</v>
      </c>
      <c r="N1" s="7" t="s">
        <v>110</v>
      </c>
      <c r="O1" s="7" t="s">
        <v>111</v>
      </c>
      <c r="P1" s="7" t="s">
        <v>112</v>
      </c>
      <c r="Q1" s="7" t="s">
        <v>0</v>
      </c>
      <c r="R1" s="7" t="s">
        <v>1</v>
      </c>
      <c r="S1" s="7" t="s">
        <v>2</v>
      </c>
      <c r="T1" s="7" t="s">
        <v>226</v>
      </c>
      <c r="U1" s="7" t="s">
        <v>3</v>
      </c>
      <c r="V1" s="7" t="s">
        <v>4</v>
      </c>
      <c r="W1" s="7" t="s">
        <v>5</v>
      </c>
      <c r="X1" s="7" t="s">
        <v>160</v>
      </c>
      <c r="Y1" s="7" t="s">
        <v>6</v>
      </c>
      <c r="Z1" s="7" t="s">
        <v>161</v>
      </c>
      <c r="AA1" s="7" t="s">
        <v>258</v>
      </c>
      <c r="AB1" s="7" t="s">
        <v>259</v>
      </c>
      <c r="AC1" s="7" t="s">
        <v>261</v>
      </c>
      <c r="AD1" s="7" t="s">
        <v>7</v>
      </c>
      <c r="AE1" s="7" t="s">
        <v>8</v>
      </c>
      <c r="AF1" s="7" t="s">
        <v>9</v>
      </c>
      <c r="AG1" s="7" t="s">
        <v>10</v>
      </c>
      <c r="AH1" s="7" t="s">
        <v>11</v>
      </c>
      <c r="AI1" s="7" t="s">
        <v>12</v>
      </c>
      <c r="AJ1" s="7" t="s">
        <v>13</v>
      </c>
      <c r="AK1" s="7" t="s">
        <v>14</v>
      </c>
      <c r="AL1" s="7" t="s">
        <v>15</v>
      </c>
      <c r="AM1" s="7" t="s">
        <v>346</v>
      </c>
    </row>
    <row r="2" spans="1:39" x14ac:dyDescent="0.25">
      <c r="A2" t="s">
        <v>113</v>
      </c>
      <c r="B2" s="1">
        <v>8</v>
      </c>
      <c r="C2" t="s">
        <v>114</v>
      </c>
      <c r="D2" t="s">
        <v>115</v>
      </c>
      <c r="E2" s="1">
        <v>5</v>
      </c>
      <c r="F2" t="s">
        <v>116</v>
      </c>
      <c r="G2" s="1">
        <v>2</v>
      </c>
      <c r="H2" t="s">
        <v>117</v>
      </c>
      <c r="I2" t="s">
        <v>118</v>
      </c>
      <c r="J2" t="s">
        <v>119</v>
      </c>
      <c r="K2" t="s">
        <v>117</v>
      </c>
      <c r="L2" t="s">
        <v>120</v>
      </c>
      <c r="M2" t="s">
        <v>121</v>
      </c>
      <c r="N2" s="1">
        <v>102606</v>
      </c>
      <c r="O2" s="1">
        <v>4</v>
      </c>
      <c r="P2" t="s">
        <v>16</v>
      </c>
      <c r="Q2" t="s">
        <v>16</v>
      </c>
      <c r="R2" t="s">
        <v>17</v>
      </c>
      <c r="S2">
        <v>4203997</v>
      </c>
      <c r="T2" t="s">
        <v>227</v>
      </c>
      <c r="U2" t="s">
        <v>18</v>
      </c>
      <c r="V2" t="s">
        <v>19</v>
      </c>
      <c r="W2" t="s">
        <v>20</v>
      </c>
      <c r="Y2" s="1">
        <v>45</v>
      </c>
      <c r="Z2" s="1"/>
      <c r="AA2" s="1">
        <v>45</v>
      </c>
      <c r="AB2" s="1"/>
      <c r="AC2" s="1"/>
      <c r="AD2" s="1"/>
      <c r="AE2" s="1"/>
      <c r="AF2" s="1"/>
      <c r="AG2" s="1"/>
      <c r="AH2">
        <v>8</v>
      </c>
      <c r="AI2" t="s">
        <v>21</v>
      </c>
    </row>
    <row r="3" spans="1:39" x14ac:dyDescent="0.25">
      <c r="A3" t="s">
        <v>113</v>
      </c>
      <c r="B3" s="1">
        <v>2</v>
      </c>
      <c r="C3" t="s">
        <v>122</v>
      </c>
      <c r="D3" t="s">
        <v>123</v>
      </c>
      <c r="E3" s="1">
        <v>3</v>
      </c>
      <c r="F3" t="s">
        <v>124</v>
      </c>
      <c r="G3" s="1">
        <v>2</v>
      </c>
      <c r="H3" t="s">
        <v>125</v>
      </c>
      <c r="I3" t="s">
        <v>126</v>
      </c>
      <c r="J3" t="s">
        <v>127</v>
      </c>
      <c r="K3" t="s">
        <v>128</v>
      </c>
      <c r="L3" t="s">
        <v>120</v>
      </c>
      <c r="M3" t="s">
        <v>129</v>
      </c>
      <c r="N3" s="1">
        <v>105327</v>
      </c>
      <c r="O3" s="1">
        <v>27</v>
      </c>
      <c r="P3" t="s">
        <v>16</v>
      </c>
      <c r="Q3" t="s">
        <v>16</v>
      </c>
      <c r="R3" t="s">
        <v>22</v>
      </c>
      <c r="S3">
        <v>9710087</v>
      </c>
      <c r="T3" t="s">
        <v>227</v>
      </c>
      <c r="U3" t="s">
        <v>23</v>
      </c>
      <c r="V3" t="s">
        <v>24</v>
      </c>
      <c r="W3" t="s">
        <v>25</v>
      </c>
      <c r="Y3" s="1">
        <v>157500</v>
      </c>
      <c r="Z3" s="1"/>
      <c r="AA3" s="4" t="s">
        <v>231</v>
      </c>
      <c r="AB3" s="1" t="s">
        <v>260</v>
      </c>
      <c r="AC3" s="1"/>
      <c r="AD3" s="1"/>
      <c r="AE3" s="1"/>
      <c r="AF3" s="1"/>
      <c r="AG3" s="1"/>
      <c r="AH3">
        <v>1</v>
      </c>
      <c r="AI3" t="s">
        <v>26</v>
      </c>
      <c r="AJ3" s="2">
        <v>42370</v>
      </c>
      <c r="AK3" s="2">
        <v>43100</v>
      </c>
      <c r="AL3" s="2">
        <v>43100</v>
      </c>
      <c r="AM3" s="13" t="s">
        <v>368</v>
      </c>
    </row>
    <row r="4" spans="1:39" x14ac:dyDescent="0.25">
      <c r="A4" t="s">
        <v>113</v>
      </c>
      <c r="B4" s="1">
        <v>2</v>
      </c>
      <c r="C4" t="s">
        <v>122</v>
      </c>
      <c r="D4" t="s">
        <v>123</v>
      </c>
      <c r="E4" s="1">
        <v>3</v>
      </c>
      <c r="F4" t="s">
        <v>124</v>
      </c>
      <c r="G4" s="1">
        <v>2</v>
      </c>
      <c r="H4" t="s">
        <v>125</v>
      </c>
      <c r="I4" t="s">
        <v>126</v>
      </c>
      <c r="J4" t="s">
        <v>127</v>
      </c>
      <c r="K4" t="s">
        <v>128</v>
      </c>
      <c r="L4" t="s">
        <v>120</v>
      </c>
      <c r="M4" t="s">
        <v>129</v>
      </c>
      <c r="N4" s="1">
        <v>105327</v>
      </c>
      <c r="O4" s="1">
        <v>27</v>
      </c>
      <c r="P4" t="s">
        <v>16</v>
      </c>
      <c r="Q4" t="s">
        <v>16</v>
      </c>
      <c r="R4" t="s">
        <v>22</v>
      </c>
      <c r="S4">
        <v>9710087</v>
      </c>
      <c r="T4" t="s">
        <v>227</v>
      </c>
      <c r="U4" t="s">
        <v>27</v>
      </c>
      <c r="V4" t="s">
        <v>28</v>
      </c>
      <c r="W4" t="s">
        <v>29</v>
      </c>
      <c r="Y4" s="1">
        <v>231000</v>
      </c>
      <c r="Z4" s="1"/>
      <c r="AA4" s="4" t="s">
        <v>231</v>
      </c>
      <c r="AB4" s="1" t="s">
        <v>260</v>
      </c>
      <c r="AC4" s="1"/>
      <c r="AD4" s="1"/>
      <c r="AE4" s="1"/>
      <c r="AF4" s="1"/>
      <c r="AG4" s="1"/>
      <c r="AH4">
        <v>1</v>
      </c>
      <c r="AI4" t="s">
        <v>26</v>
      </c>
      <c r="AJ4" s="2">
        <v>42370</v>
      </c>
      <c r="AK4" s="2">
        <v>43100</v>
      </c>
      <c r="AL4" s="2">
        <v>43100</v>
      </c>
      <c r="AM4" s="13" t="s">
        <v>368</v>
      </c>
    </row>
    <row r="5" spans="1:39" x14ac:dyDescent="0.25">
      <c r="A5" t="s">
        <v>113</v>
      </c>
      <c r="B5" s="1">
        <v>2</v>
      </c>
      <c r="C5" t="s">
        <v>122</v>
      </c>
      <c r="D5" t="s">
        <v>123</v>
      </c>
      <c r="E5" s="1">
        <v>3</v>
      </c>
      <c r="F5" t="s">
        <v>124</v>
      </c>
      <c r="G5" s="1">
        <v>2</v>
      </c>
      <c r="H5" t="s">
        <v>125</v>
      </c>
      <c r="I5" t="s">
        <v>126</v>
      </c>
      <c r="J5" t="s">
        <v>127</v>
      </c>
      <c r="K5" t="s">
        <v>128</v>
      </c>
      <c r="L5" t="s">
        <v>120</v>
      </c>
      <c r="M5" t="s">
        <v>129</v>
      </c>
      <c r="N5" s="1">
        <v>105327</v>
      </c>
      <c r="O5" s="1">
        <v>27</v>
      </c>
      <c r="P5" t="s">
        <v>16</v>
      </c>
      <c r="Q5" t="s">
        <v>16</v>
      </c>
      <c r="R5" t="s">
        <v>22</v>
      </c>
      <c r="S5">
        <v>9710087</v>
      </c>
      <c r="T5" t="s">
        <v>227</v>
      </c>
      <c r="U5" t="s">
        <v>30</v>
      </c>
      <c r="V5" t="s">
        <v>31</v>
      </c>
      <c r="W5" t="s">
        <v>32</v>
      </c>
      <c r="Y5" s="1">
        <v>3</v>
      </c>
      <c r="Z5" s="1"/>
      <c r="AA5" s="57">
        <v>2</v>
      </c>
      <c r="AB5" s="1" t="s">
        <v>260</v>
      </c>
      <c r="AC5" s="1"/>
      <c r="AD5" s="1"/>
      <c r="AE5" s="1"/>
      <c r="AF5" s="1"/>
      <c r="AG5" s="1"/>
      <c r="AH5">
        <v>1</v>
      </c>
      <c r="AI5" t="s">
        <v>26</v>
      </c>
      <c r="AJ5" s="2">
        <v>42370</v>
      </c>
      <c r="AK5" s="2">
        <v>43100</v>
      </c>
      <c r="AL5" s="2">
        <v>43100</v>
      </c>
      <c r="AM5" s="13"/>
    </row>
    <row r="6" spans="1:39" x14ac:dyDescent="0.25">
      <c r="A6" t="s">
        <v>113</v>
      </c>
      <c r="B6" s="1">
        <v>2</v>
      </c>
      <c r="C6" t="s">
        <v>122</v>
      </c>
      <c r="D6" t="s">
        <v>123</v>
      </c>
      <c r="E6" s="1">
        <v>3</v>
      </c>
      <c r="F6" t="s">
        <v>124</v>
      </c>
      <c r="G6" s="1">
        <v>2</v>
      </c>
      <c r="H6" t="s">
        <v>125</v>
      </c>
      <c r="I6" t="s">
        <v>126</v>
      </c>
      <c r="J6" t="s">
        <v>127</v>
      </c>
      <c r="K6" t="s">
        <v>128</v>
      </c>
      <c r="L6" t="s">
        <v>120</v>
      </c>
      <c r="M6" t="s">
        <v>129</v>
      </c>
      <c r="N6" s="1">
        <v>105327</v>
      </c>
      <c r="O6" s="1">
        <v>27</v>
      </c>
      <c r="P6" t="s">
        <v>16</v>
      </c>
      <c r="Q6" t="s">
        <v>16</v>
      </c>
      <c r="R6" t="s">
        <v>22</v>
      </c>
      <c r="S6">
        <v>9710087</v>
      </c>
      <c r="T6" t="s">
        <v>227</v>
      </c>
      <c r="U6" t="s">
        <v>33</v>
      </c>
      <c r="V6" t="s">
        <v>34</v>
      </c>
      <c r="W6" t="s">
        <v>32</v>
      </c>
      <c r="Y6" s="1">
        <v>1</v>
      </c>
      <c r="Z6" s="1"/>
      <c r="AA6" s="57"/>
      <c r="AB6" s="1" t="s">
        <v>260</v>
      </c>
      <c r="AC6" s="1"/>
      <c r="AD6" s="1"/>
      <c r="AE6" s="1"/>
      <c r="AF6" s="1"/>
      <c r="AG6" s="1"/>
      <c r="AH6">
        <v>1</v>
      </c>
      <c r="AI6" t="s">
        <v>26</v>
      </c>
      <c r="AJ6" s="2">
        <v>42370</v>
      </c>
      <c r="AK6" s="2">
        <v>43100</v>
      </c>
      <c r="AL6" s="2">
        <v>43100</v>
      </c>
      <c r="AM6" s="13"/>
    </row>
    <row r="7" spans="1:39" x14ac:dyDescent="0.25">
      <c r="A7" t="s">
        <v>113</v>
      </c>
      <c r="B7" s="1">
        <v>2</v>
      </c>
      <c r="C7" t="s">
        <v>122</v>
      </c>
      <c r="D7" t="s">
        <v>123</v>
      </c>
      <c r="E7" s="1">
        <v>3</v>
      </c>
      <c r="F7" t="s">
        <v>124</v>
      </c>
      <c r="G7" s="1">
        <v>2</v>
      </c>
      <c r="H7" t="s">
        <v>125</v>
      </c>
      <c r="I7" t="s">
        <v>126</v>
      </c>
      <c r="J7" t="s">
        <v>127</v>
      </c>
      <c r="K7" t="s">
        <v>128</v>
      </c>
      <c r="L7" t="s">
        <v>120</v>
      </c>
      <c r="M7" t="s">
        <v>129</v>
      </c>
      <c r="N7" s="1">
        <v>105327</v>
      </c>
      <c r="O7" s="1">
        <v>27</v>
      </c>
      <c r="P7" t="s">
        <v>16</v>
      </c>
      <c r="Q7" t="s">
        <v>16</v>
      </c>
      <c r="R7" t="s">
        <v>22</v>
      </c>
      <c r="S7">
        <v>9710087</v>
      </c>
      <c r="T7" t="s">
        <v>227</v>
      </c>
      <c r="U7" t="s">
        <v>35</v>
      </c>
      <c r="V7" t="s">
        <v>36</v>
      </c>
      <c r="W7" t="s">
        <v>37</v>
      </c>
      <c r="Y7" s="1">
        <v>9.1999999999999993</v>
      </c>
      <c r="Z7" s="1"/>
      <c r="AA7">
        <f t="shared" ref="AA7:AA13" si="0">Y7</f>
        <v>9.1999999999999993</v>
      </c>
      <c r="AB7" s="1" t="s">
        <v>260</v>
      </c>
      <c r="AC7" s="1"/>
      <c r="AD7" s="1"/>
      <c r="AE7" s="1"/>
      <c r="AF7" s="1"/>
      <c r="AG7" s="1"/>
      <c r="AH7">
        <v>1</v>
      </c>
      <c r="AI7" t="s">
        <v>26</v>
      </c>
      <c r="AJ7" s="2">
        <v>42370</v>
      </c>
      <c r="AK7" s="2">
        <v>43100</v>
      </c>
      <c r="AL7" s="2">
        <v>43100</v>
      </c>
      <c r="AM7" s="13"/>
    </row>
    <row r="8" spans="1:39" x14ac:dyDescent="0.25">
      <c r="A8" t="s">
        <v>113</v>
      </c>
      <c r="B8" s="1">
        <v>2</v>
      </c>
      <c r="C8" t="s">
        <v>122</v>
      </c>
      <c r="D8" t="s">
        <v>123</v>
      </c>
      <c r="E8" s="1">
        <v>3</v>
      </c>
      <c r="F8" t="s">
        <v>124</v>
      </c>
      <c r="G8" s="1">
        <v>2</v>
      </c>
      <c r="H8" t="s">
        <v>125</v>
      </c>
      <c r="I8" t="s">
        <v>126</v>
      </c>
      <c r="J8" t="s">
        <v>127</v>
      </c>
      <c r="K8" t="s">
        <v>128</v>
      </c>
      <c r="L8" t="s">
        <v>120</v>
      </c>
      <c r="M8" t="s">
        <v>129</v>
      </c>
      <c r="N8" s="1">
        <v>105327</v>
      </c>
      <c r="O8" s="1">
        <v>27</v>
      </c>
      <c r="P8" t="s">
        <v>16</v>
      </c>
      <c r="Q8" t="s">
        <v>16</v>
      </c>
      <c r="R8" t="s">
        <v>22</v>
      </c>
      <c r="S8">
        <v>9710087</v>
      </c>
      <c r="T8" t="s">
        <v>227</v>
      </c>
      <c r="U8" t="s">
        <v>38</v>
      </c>
      <c r="V8" t="s">
        <v>39</v>
      </c>
      <c r="W8" t="s">
        <v>37</v>
      </c>
      <c r="Y8" s="1">
        <v>72.2</v>
      </c>
      <c r="Z8" s="1"/>
      <c r="AA8">
        <v>65.12</v>
      </c>
      <c r="AB8" s="1" t="s">
        <v>260</v>
      </c>
      <c r="AC8" s="1"/>
      <c r="AD8" s="1"/>
      <c r="AE8" s="1"/>
      <c r="AF8" s="1"/>
      <c r="AG8" s="1"/>
      <c r="AH8">
        <v>1</v>
      </c>
      <c r="AI8" t="s">
        <v>26</v>
      </c>
      <c r="AJ8" s="2">
        <v>42370</v>
      </c>
      <c r="AK8" s="2">
        <v>43100</v>
      </c>
      <c r="AL8" s="2">
        <v>43100</v>
      </c>
      <c r="AM8" s="13"/>
    </row>
    <row r="9" spans="1:39" x14ac:dyDescent="0.25">
      <c r="A9" t="s">
        <v>113</v>
      </c>
      <c r="B9" s="1">
        <v>2</v>
      </c>
      <c r="C9" t="s">
        <v>122</v>
      </c>
      <c r="D9" t="s">
        <v>123</v>
      </c>
      <c r="E9" s="1">
        <v>3</v>
      </c>
      <c r="F9" t="s">
        <v>124</v>
      </c>
      <c r="G9" s="1">
        <v>2</v>
      </c>
      <c r="H9" t="s">
        <v>125</v>
      </c>
      <c r="I9" t="s">
        <v>126</v>
      </c>
      <c r="J9" t="s">
        <v>127</v>
      </c>
      <c r="K9" t="s">
        <v>128</v>
      </c>
      <c r="L9" t="s">
        <v>120</v>
      </c>
      <c r="M9" t="s">
        <v>129</v>
      </c>
      <c r="N9" s="1">
        <v>105327</v>
      </c>
      <c r="O9" s="1">
        <v>27</v>
      </c>
      <c r="P9" t="s">
        <v>16</v>
      </c>
      <c r="Q9" t="s">
        <v>16</v>
      </c>
      <c r="R9" t="s">
        <v>22</v>
      </c>
      <c r="S9">
        <v>9710087</v>
      </c>
      <c r="T9" t="s">
        <v>227</v>
      </c>
      <c r="U9" t="s">
        <v>40</v>
      </c>
      <c r="V9" t="s">
        <v>41</v>
      </c>
      <c r="W9" t="s">
        <v>32</v>
      </c>
      <c r="Y9" s="1">
        <v>3</v>
      </c>
      <c r="Z9" s="1"/>
      <c r="AA9">
        <f t="shared" si="0"/>
        <v>3</v>
      </c>
      <c r="AB9" s="1" t="s">
        <v>260</v>
      </c>
      <c r="AC9" s="1"/>
      <c r="AD9" s="1"/>
      <c r="AE9" s="1"/>
      <c r="AF9" s="1"/>
      <c r="AG9" s="1"/>
      <c r="AH9">
        <v>1</v>
      </c>
      <c r="AI9" t="s">
        <v>26</v>
      </c>
      <c r="AJ9" s="2">
        <v>42370</v>
      </c>
      <c r="AK9" s="2">
        <v>43100</v>
      </c>
      <c r="AL9" s="2">
        <v>43100</v>
      </c>
      <c r="AM9" s="13"/>
    </row>
    <row r="10" spans="1:39" x14ac:dyDescent="0.25">
      <c r="A10" t="s">
        <v>113</v>
      </c>
      <c r="B10" s="1">
        <v>2</v>
      </c>
      <c r="C10" t="s">
        <v>122</v>
      </c>
      <c r="D10" t="s">
        <v>123</v>
      </c>
      <c r="E10" s="1">
        <v>3</v>
      </c>
      <c r="F10" t="s">
        <v>124</v>
      </c>
      <c r="G10" s="1">
        <v>2</v>
      </c>
      <c r="H10" t="s">
        <v>125</v>
      </c>
      <c r="I10" t="s">
        <v>126</v>
      </c>
      <c r="J10" t="s">
        <v>127</v>
      </c>
      <c r="K10" t="s">
        <v>128</v>
      </c>
      <c r="L10" t="s">
        <v>120</v>
      </c>
      <c r="M10" t="s">
        <v>129</v>
      </c>
      <c r="N10" s="1">
        <v>105327</v>
      </c>
      <c r="O10" s="1">
        <v>27</v>
      </c>
      <c r="P10" t="s">
        <v>16</v>
      </c>
      <c r="Q10" t="s">
        <v>16</v>
      </c>
      <c r="R10" t="s">
        <v>22</v>
      </c>
      <c r="S10">
        <v>9710087</v>
      </c>
      <c r="T10" t="s">
        <v>227</v>
      </c>
      <c r="U10" t="s">
        <v>42</v>
      </c>
      <c r="V10" t="s">
        <v>43</v>
      </c>
      <c r="W10" t="s">
        <v>37</v>
      </c>
      <c r="Y10" s="1">
        <v>9</v>
      </c>
      <c r="Z10" s="1"/>
      <c r="AA10" s="57">
        <v>57.9</v>
      </c>
      <c r="AB10" s="1" t="s">
        <v>260</v>
      </c>
      <c r="AC10" s="1"/>
      <c r="AD10" s="1"/>
      <c r="AE10" s="1"/>
      <c r="AF10" s="1"/>
      <c r="AG10" s="1"/>
      <c r="AH10">
        <v>1</v>
      </c>
      <c r="AI10" t="s">
        <v>26</v>
      </c>
      <c r="AJ10" s="2">
        <v>42370</v>
      </c>
      <c r="AK10" s="2">
        <v>43100</v>
      </c>
      <c r="AL10" s="2">
        <v>43100</v>
      </c>
      <c r="AM10" s="13"/>
    </row>
    <row r="11" spans="1:39" x14ac:dyDescent="0.25">
      <c r="A11" t="s">
        <v>113</v>
      </c>
      <c r="B11" s="1">
        <v>2</v>
      </c>
      <c r="C11" t="s">
        <v>122</v>
      </c>
      <c r="D11" t="s">
        <v>123</v>
      </c>
      <c r="E11" s="1">
        <v>3</v>
      </c>
      <c r="F11" t="s">
        <v>124</v>
      </c>
      <c r="G11" s="1">
        <v>2</v>
      </c>
      <c r="H11" t="s">
        <v>125</v>
      </c>
      <c r="I11" t="s">
        <v>126</v>
      </c>
      <c r="J11" t="s">
        <v>127</v>
      </c>
      <c r="K11" t="s">
        <v>128</v>
      </c>
      <c r="L11" t="s">
        <v>120</v>
      </c>
      <c r="M11" t="s">
        <v>129</v>
      </c>
      <c r="N11" s="1">
        <v>105327</v>
      </c>
      <c r="O11" s="1">
        <v>27</v>
      </c>
      <c r="P11" t="s">
        <v>16</v>
      </c>
      <c r="Q11" t="s">
        <v>16</v>
      </c>
      <c r="R11" t="s">
        <v>22</v>
      </c>
      <c r="S11">
        <v>9710087</v>
      </c>
      <c r="T11" t="s">
        <v>227</v>
      </c>
      <c r="U11" t="s">
        <v>44</v>
      </c>
      <c r="V11" t="s">
        <v>45</v>
      </c>
      <c r="W11" t="s">
        <v>37</v>
      </c>
      <c r="Y11" s="1">
        <v>50</v>
      </c>
      <c r="Z11" s="1"/>
      <c r="AA11" s="57"/>
      <c r="AB11" s="1" t="s">
        <v>260</v>
      </c>
      <c r="AC11" s="1"/>
      <c r="AD11" s="1"/>
      <c r="AE11" s="1"/>
      <c r="AF11" s="1"/>
      <c r="AG11" s="1"/>
      <c r="AH11">
        <v>1</v>
      </c>
      <c r="AI11" t="s">
        <v>26</v>
      </c>
      <c r="AJ11" s="2">
        <v>42370</v>
      </c>
      <c r="AK11" s="2">
        <v>43100</v>
      </c>
      <c r="AL11" s="2">
        <v>43100</v>
      </c>
      <c r="AM11" s="13"/>
    </row>
    <row r="12" spans="1:39" x14ac:dyDescent="0.25">
      <c r="A12" t="s">
        <v>113</v>
      </c>
      <c r="B12" s="1">
        <v>2</v>
      </c>
      <c r="C12" t="s">
        <v>122</v>
      </c>
      <c r="D12" t="s">
        <v>123</v>
      </c>
      <c r="E12" s="1">
        <v>3</v>
      </c>
      <c r="F12" t="s">
        <v>124</v>
      </c>
      <c r="G12" s="1">
        <v>2</v>
      </c>
      <c r="H12" t="s">
        <v>125</v>
      </c>
      <c r="I12" t="s">
        <v>126</v>
      </c>
      <c r="J12" t="s">
        <v>127</v>
      </c>
      <c r="K12" t="s">
        <v>128</v>
      </c>
      <c r="L12" t="s">
        <v>120</v>
      </c>
      <c r="M12" t="s">
        <v>129</v>
      </c>
      <c r="N12" s="1">
        <v>105327</v>
      </c>
      <c r="O12" s="1">
        <v>27</v>
      </c>
      <c r="P12" t="s">
        <v>16</v>
      </c>
      <c r="Q12" t="s">
        <v>16</v>
      </c>
      <c r="R12" t="s">
        <v>22</v>
      </c>
      <c r="S12">
        <v>9710087</v>
      </c>
      <c r="T12" t="s">
        <v>227</v>
      </c>
      <c r="U12" t="s">
        <v>46</v>
      </c>
      <c r="V12" t="s">
        <v>47</v>
      </c>
      <c r="W12" t="s">
        <v>37</v>
      </c>
      <c r="Y12" s="1">
        <v>8</v>
      </c>
      <c r="Z12" s="1"/>
      <c r="AA12">
        <f t="shared" si="0"/>
        <v>8</v>
      </c>
      <c r="AB12" s="1" t="s">
        <v>260</v>
      </c>
      <c r="AC12" s="1"/>
      <c r="AD12" s="1"/>
      <c r="AE12" s="1"/>
      <c r="AF12" s="1"/>
      <c r="AG12" s="1"/>
      <c r="AH12">
        <v>1</v>
      </c>
      <c r="AI12" t="s">
        <v>26</v>
      </c>
      <c r="AJ12" s="2">
        <v>42370</v>
      </c>
      <c r="AK12" s="2">
        <v>43100</v>
      </c>
      <c r="AL12" s="2">
        <v>43100</v>
      </c>
      <c r="AM12" s="13"/>
    </row>
    <row r="13" spans="1:39" x14ac:dyDescent="0.25">
      <c r="A13" t="s">
        <v>113</v>
      </c>
      <c r="B13" s="1">
        <v>2</v>
      </c>
      <c r="C13" t="s">
        <v>122</v>
      </c>
      <c r="D13" t="s">
        <v>123</v>
      </c>
      <c r="E13" s="1">
        <v>3</v>
      </c>
      <c r="F13" t="s">
        <v>124</v>
      </c>
      <c r="G13" s="1">
        <v>2</v>
      </c>
      <c r="H13" t="s">
        <v>125</v>
      </c>
      <c r="I13" t="s">
        <v>126</v>
      </c>
      <c r="J13" t="s">
        <v>127</v>
      </c>
      <c r="K13" t="s">
        <v>128</v>
      </c>
      <c r="L13" t="s">
        <v>120</v>
      </c>
      <c r="M13" t="s">
        <v>129</v>
      </c>
      <c r="N13" s="1">
        <v>105327</v>
      </c>
      <c r="O13" s="1">
        <v>27</v>
      </c>
      <c r="P13" t="s">
        <v>16</v>
      </c>
      <c r="Q13" t="s">
        <v>16</v>
      </c>
      <c r="R13" t="s">
        <v>22</v>
      </c>
      <c r="S13">
        <v>9710087</v>
      </c>
      <c r="T13" t="s">
        <v>227</v>
      </c>
      <c r="U13" t="s">
        <v>48</v>
      </c>
      <c r="V13" t="s">
        <v>49</v>
      </c>
      <c r="W13" t="s">
        <v>37</v>
      </c>
      <c r="Y13" s="1">
        <v>1</v>
      </c>
      <c r="Z13" s="1"/>
      <c r="AA13">
        <f t="shared" si="0"/>
        <v>1</v>
      </c>
      <c r="AB13" s="1" t="s">
        <v>260</v>
      </c>
      <c r="AC13" s="1"/>
      <c r="AD13" s="1"/>
      <c r="AE13" s="1"/>
      <c r="AF13" s="1"/>
      <c r="AG13" s="1"/>
      <c r="AH13">
        <v>1</v>
      </c>
      <c r="AI13" t="s">
        <v>26</v>
      </c>
      <c r="AJ13" s="2">
        <v>42370</v>
      </c>
      <c r="AK13" s="2">
        <v>43100</v>
      </c>
      <c r="AL13" s="2">
        <v>43100</v>
      </c>
      <c r="AM13" s="13"/>
    </row>
    <row r="14" spans="1:39" x14ac:dyDescent="0.25">
      <c r="A14" t="s">
        <v>113</v>
      </c>
      <c r="B14" s="1">
        <v>2</v>
      </c>
      <c r="C14" t="s">
        <v>122</v>
      </c>
      <c r="D14" t="s">
        <v>123</v>
      </c>
      <c r="E14" s="1">
        <v>3</v>
      </c>
      <c r="F14" t="s">
        <v>124</v>
      </c>
      <c r="G14" s="1">
        <v>2</v>
      </c>
      <c r="H14" t="s">
        <v>125</v>
      </c>
      <c r="I14" t="s">
        <v>126</v>
      </c>
      <c r="J14" t="s">
        <v>127</v>
      </c>
      <c r="K14" t="s">
        <v>128</v>
      </c>
      <c r="L14" t="s">
        <v>120</v>
      </c>
      <c r="M14" t="s">
        <v>130</v>
      </c>
      <c r="N14" s="1">
        <v>103967</v>
      </c>
      <c r="O14" s="1">
        <v>18</v>
      </c>
      <c r="P14" t="s">
        <v>16</v>
      </c>
      <c r="Q14" t="s">
        <v>16</v>
      </c>
      <c r="R14" t="s">
        <v>50</v>
      </c>
      <c r="S14">
        <v>17986823</v>
      </c>
      <c r="T14" t="s">
        <v>227</v>
      </c>
      <c r="U14" t="s">
        <v>33</v>
      </c>
      <c r="V14" t="s">
        <v>34</v>
      </c>
      <c r="W14" t="s">
        <v>32</v>
      </c>
      <c r="Y14" s="1">
        <v>4</v>
      </c>
      <c r="Z14" s="1"/>
      <c r="AA14" s="1">
        <v>3</v>
      </c>
      <c r="AB14" s="1" t="s">
        <v>260</v>
      </c>
      <c r="AC14" s="1"/>
      <c r="AD14" s="1"/>
      <c r="AE14" s="1"/>
      <c r="AF14" s="1"/>
      <c r="AG14" s="1"/>
      <c r="AH14">
        <v>1</v>
      </c>
      <c r="AI14" t="s">
        <v>51</v>
      </c>
      <c r="AJ14" s="2">
        <v>42095</v>
      </c>
      <c r="AK14" s="2">
        <v>44012</v>
      </c>
      <c r="AL14" s="2">
        <v>44012</v>
      </c>
      <c r="AM14" s="13"/>
    </row>
    <row r="15" spans="1:39" x14ac:dyDescent="0.25">
      <c r="A15" t="s">
        <v>113</v>
      </c>
      <c r="B15" s="1">
        <v>2</v>
      </c>
      <c r="C15" t="s">
        <v>122</v>
      </c>
      <c r="D15" t="s">
        <v>123</v>
      </c>
      <c r="E15" s="1">
        <v>3</v>
      </c>
      <c r="F15" t="s">
        <v>124</v>
      </c>
      <c r="G15" s="1">
        <v>2</v>
      </c>
      <c r="H15" t="s">
        <v>125</v>
      </c>
      <c r="I15" t="s">
        <v>126</v>
      </c>
      <c r="J15" t="s">
        <v>127</v>
      </c>
      <c r="K15" t="s">
        <v>128</v>
      </c>
      <c r="L15" t="s">
        <v>120</v>
      </c>
      <c r="M15" t="s">
        <v>130</v>
      </c>
      <c r="N15" s="1">
        <v>103967</v>
      </c>
      <c r="O15" s="1">
        <v>18</v>
      </c>
      <c r="P15" t="s">
        <v>16</v>
      </c>
      <c r="Q15" t="s">
        <v>16</v>
      </c>
      <c r="R15" t="s">
        <v>50</v>
      </c>
      <c r="S15">
        <v>17986823</v>
      </c>
      <c r="T15" t="s">
        <v>227</v>
      </c>
      <c r="U15" t="s">
        <v>52</v>
      </c>
      <c r="V15" t="s">
        <v>53</v>
      </c>
      <c r="W15" t="s">
        <v>32</v>
      </c>
      <c r="Y15" s="1">
        <v>4</v>
      </c>
      <c r="Z15" s="1"/>
      <c r="AA15" s="1">
        <v>0</v>
      </c>
      <c r="AB15" s="1" t="s">
        <v>260</v>
      </c>
      <c r="AC15" s="1"/>
      <c r="AD15" s="1"/>
      <c r="AE15" s="1"/>
      <c r="AF15" s="1"/>
      <c r="AG15" s="1"/>
      <c r="AH15">
        <v>1</v>
      </c>
      <c r="AI15" t="s">
        <v>51</v>
      </c>
      <c r="AJ15" s="2">
        <v>42095</v>
      </c>
      <c r="AK15" s="2">
        <v>44012</v>
      </c>
      <c r="AL15" s="2">
        <v>44012</v>
      </c>
      <c r="AM15" s="13"/>
    </row>
    <row r="16" spans="1:39" x14ac:dyDescent="0.25">
      <c r="A16" t="s">
        <v>113</v>
      </c>
      <c r="B16" s="1">
        <v>2</v>
      </c>
      <c r="C16" t="s">
        <v>122</v>
      </c>
      <c r="D16" t="s">
        <v>123</v>
      </c>
      <c r="E16" s="1">
        <v>3</v>
      </c>
      <c r="F16" t="s">
        <v>124</v>
      </c>
      <c r="G16" s="1">
        <v>2</v>
      </c>
      <c r="H16" t="s">
        <v>125</v>
      </c>
      <c r="I16" t="s">
        <v>126</v>
      </c>
      <c r="J16" t="s">
        <v>127</v>
      </c>
      <c r="K16" t="s">
        <v>128</v>
      </c>
      <c r="L16" t="s">
        <v>120</v>
      </c>
      <c r="M16" t="s">
        <v>130</v>
      </c>
      <c r="N16" s="1">
        <v>103967</v>
      </c>
      <c r="O16" s="1">
        <v>18</v>
      </c>
      <c r="P16" t="s">
        <v>16</v>
      </c>
      <c r="Q16" t="s">
        <v>16</v>
      </c>
      <c r="R16" t="s">
        <v>50</v>
      </c>
      <c r="S16">
        <v>17986823</v>
      </c>
      <c r="T16" t="s">
        <v>227</v>
      </c>
      <c r="U16" t="s">
        <v>40</v>
      </c>
      <c r="V16" t="s">
        <v>41</v>
      </c>
      <c r="W16" t="s">
        <v>32</v>
      </c>
      <c r="Y16" s="1">
        <v>4</v>
      </c>
      <c r="Z16" s="1"/>
      <c r="AA16" s="1">
        <v>0</v>
      </c>
      <c r="AB16" s="1" t="s">
        <v>260</v>
      </c>
      <c r="AC16" s="1"/>
      <c r="AD16" s="1"/>
      <c r="AE16" s="1"/>
      <c r="AF16" s="1"/>
      <c r="AG16" s="1"/>
      <c r="AH16">
        <v>1</v>
      </c>
      <c r="AI16" t="s">
        <v>51</v>
      </c>
      <c r="AJ16" s="2">
        <v>42095</v>
      </c>
      <c r="AK16" s="2">
        <v>44012</v>
      </c>
      <c r="AL16" s="2">
        <v>44012</v>
      </c>
      <c r="AM16" s="13"/>
    </row>
    <row r="17" spans="1:39" x14ac:dyDescent="0.25">
      <c r="A17" t="s">
        <v>113</v>
      </c>
      <c r="B17" s="1">
        <v>2</v>
      </c>
      <c r="C17" t="s">
        <v>122</v>
      </c>
      <c r="D17" t="s">
        <v>123</v>
      </c>
      <c r="E17" s="1">
        <v>3</v>
      </c>
      <c r="F17" t="s">
        <v>124</v>
      </c>
      <c r="G17" s="1">
        <v>2</v>
      </c>
      <c r="H17" t="s">
        <v>125</v>
      </c>
      <c r="I17" t="s">
        <v>126</v>
      </c>
      <c r="J17" t="s">
        <v>127</v>
      </c>
      <c r="K17" t="s">
        <v>128</v>
      </c>
      <c r="L17" t="s">
        <v>120</v>
      </c>
      <c r="M17" t="s">
        <v>130</v>
      </c>
      <c r="N17" s="1">
        <v>103967</v>
      </c>
      <c r="O17" s="1">
        <v>18</v>
      </c>
      <c r="P17" t="s">
        <v>16</v>
      </c>
      <c r="Q17" t="s">
        <v>16</v>
      </c>
      <c r="R17" t="s">
        <v>50</v>
      </c>
      <c r="S17">
        <v>17986823</v>
      </c>
      <c r="T17" t="s">
        <v>227</v>
      </c>
      <c r="U17" t="s">
        <v>35</v>
      </c>
      <c r="V17" t="s">
        <v>36</v>
      </c>
      <c r="W17" t="s">
        <v>37</v>
      </c>
      <c r="Y17" s="1">
        <v>18.968</v>
      </c>
      <c r="Z17" s="1"/>
      <c r="AA17" s="1">
        <v>0</v>
      </c>
      <c r="AB17" s="1" t="s">
        <v>260</v>
      </c>
      <c r="AC17" s="1"/>
      <c r="AD17" s="1"/>
      <c r="AE17" s="1"/>
      <c r="AF17" s="1"/>
      <c r="AG17" s="1"/>
      <c r="AH17">
        <v>1</v>
      </c>
      <c r="AI17" t="s">
        <v>51</v>
      </c>
      <c r="AJ17" s="2">
        <v>42095</v>
      </c>
      <c r="AK17" s="2">
        <v>44012</v>
      </c>
      <c r="AL17" s="2">
        <v>44012</v>
      </c>
      <c r="AM17" s="13"/>
    </row>
    <row r="18" spans="1:39" x14ac:dyDescent="0.25">
      <c r="A18" t="s">
        <v>113</v>
      </c>
      <c r="B18" s="1">
        <v>2</v>
      </c>
      <c r="C18" t="s">
        <v>122</v>
      </c>
      <c r="D18" t="s">
        <v>123</v>
      </c>
      <c r="E18" s="1">
        <v>3</v>
      </c>
      <c r="F18" t="s">
        <v>124</v>
      </c>
      <c r="G18" s="1">
        <v>2</v>
      </c>
      <c r="H18" t="s">
        <v>125</v>
      </c>
      <c r="I18" t="s">
        <v>126</v>
      </c>
      <c r="J18" t="s">
        <v>127</v>
      </c>
      <c r="K18" t="s">
        <v>128</v>
      </c>
      <c r="L18" t="s">
        <v>120</v>
      </c>
      <c r="M18" t="s">
        <v>130</v>
      </c>
      <c r="N18" s="1">
        <v>103967</v>
      </c>
      <c r="O18" s="1">
        <v>18</v>
      </c>
      <c r="P18" t="s">
        <v>16</v>
      </c>
      <c r="Q18" t="s">
        <v>16</v>
      </c>
      <c r="R18" t="s">
        <v>50</v>
      </c>
      <c r="S18">
        <v>17986823</v>
      </c>
      <c r="T18" t="s">
        <v>227</v>
      </c>
      <c r="U18" t="s">
        <v>38</v>
      </c>
      <c r="V18" t="s">
        <v>39</v>
      </c>
      <c r="W18" t="s">
        <v>37</v>
      </c>
      <c r="Y18" s="1">
        <v>138.39699999999999</v>
      </c>
      <c r="Z18" s="1"/>
      <c r="AA18" s="1">
        <v>9.6999999999999993</v>
      </c>
      <c r="AB18" s="1" t="s">
        <v>260</v>
      </c>
      <c r="AC18" s="1"/>
      <c r="AD18" s="1"/>
      <c r="AE18" s="1"/>
      <c r="AF18" s="1"/>
      <c r="AG18" s="1"/>
      <c r="AH18">
        <v>1</v>
      </c>
      <c r="AI18" t="s">
        <v>51</v>
      </c>
      <c r="AJ18" s="2">
        <v>42095</v>
      </c>
      <c r="AK18" s="2">
        <v>44012</v>
      </c>
      <c r="AL18" s="2">
        <v>44012</v>
      </c>
      <c r="AM18" s="13"/>
    </row>
    <row r="19" spans="1:39" x14ac:dyDescent="0.25">
      <c r="A19" t="s">
        <v>113</v>
      </c>
      <c r="B19" s="1">
        <v>2</v>
      </c>
      <c r="C19" t="s">
        <v>122</v>
      </c>
      <c r="D19" t="s">
        <v>123</v>
      </c>
      <c r="E19" s="1">
        <v>3</v>
      </c>
      <c r="F19" t="s">
        <v>124</v>
      </c>
      <c r="G19" s="1">
        <v>2</v>
      </c>
      <c r="H19" t="s">
        <v>125</v>
      </c>
      <c r="I19" t="s">
        <v>126</v>
      </c>
      <c r="J19" t="s">
        <v>127</v>
      </c>
      <c r="K19" t="s">
        <v>128</v>
      </c>
      <c r="L19" t="s">
        <v>120</v>
      </c>
      <c r="M19" t="s">
        <v>130</v>
      </c>
      <c r="N19" s="1">
        <v>103967</v>
      </c>
      <c r="O19" s="1">
        <v>18</v>
      </c>
      <c r="P19" t="s">
        <v>16</v>
      </c>
      <c r="Q19" t="s">
        <v>16</v>
      </c>
      <c r="R19" t="s">
        <v>50</v>
      </c>
      <c r="S19">
        <v>17986823</v>
      </c>
      <c r="T19" t="s">
        <v>227</v>
      </c>
      <c r="U19" t="s">
        <v>46</v>
      </c>
      <c r="V19" t="s">
        <v>47</v>
      </c>
      <c r="W19" t="s">
        <v>37</v>
      </c>
      <c r="Y19" s="1">
        <v>12.010999999999999</v>
      </c>
      <c r="Z19" s="1"/>
      <c r="AA19" s="1">
        <v>0</v>
      </c>
      <c r="AB19" s="1" t="s">
        <v>260</v>
      </c>
      <c r="AC19" s="1"/>
      <c r="AD19" s="1"/>
      <c r="AE19" s="1"/>
      <c r="AF19" s="1"/>
      <c r="AG19" s="1"/>
      <c r="AH19">
        <v>1</v>
      </c>
      <c r="AI19" t="s">
        <v>51</v>
      </c>
      <c r="AJ19" s="2">
        <v>42095</v>
      </c>
      <c r="AK19" s="2">
        <v>44012</v>
      </c>
      <c r="AL19" s="2">
        <v>44012</v>
      </c>
      <c r="AM19" s="13"/>
    </row>
    <row r="20" spans="1:39" x14ac:dyDescent="0.25">
      <c r="A20" t="s">
        <v>113</v>
      </c>
      <c r="B20" s="1">
        <v>2</v>
      </c>
      <c r="C20" t="s">
        <v>122</v>
      </c>
      <c r="D20" t="s">
        <v>123</v>
      </c>
      <c r="E20" s="1">
        <v>3</v>
      </c>
      <c r="F20" t="s">
        <v>124</v>
      </c>
      <c r="G20" s="1">
        <v>2</v>
      </c>
      <c r="H20" t="s">
        <v>125</v>
      </c>
      <c r="I20" t="s">
        <v>126</v>
      </c>
      <c r="J20" t="s">
        <v>127</v>
      </c>
      <c r="K20" t="s">
        <v>128</v>
      </c>
      <c r="L20" t="s">
        <v>120</v>
      </c>
      <c r="M20" t="s">
        <v>130</v>
      </c>
      <c r="N20" s="1">
        <v>103967</v>
      </c>
      <c r="O20" s="1">
        <v>18</v>
      </c>
      <c r="P20" t="s">
        <v>16</v>
      </c>
      <c r="Q20" t="s">
        <v>16</v>
      </c>
      <c r="R20" t="s">
        <v>50</v>
      </c>
      <c r="S20">
        <v>17986823</v>
      </c>
      <c r="T20" t="s">
        <v>227</v>
      </c>
      <c r="U20" t="s">
        <v>48</v>
      </c>
      <c r="V20" t="s">
        <v>49</v>
      </c>
      <c r="W20" t="s">
        <v>37</v>
      </c>
      <c r="Y20" s="1">
        <v>8.1509999999999998</v>
      </c>
      <c r="Z20" s="1"/>
      <c r="AA20" s="1">
        <v>0</v>
      </c>
      <c r="AB20" s="1" t="s">
        <v>260</v>
      </c>
      <c r="AC20" s="1"/>
      <c r="AD20" s="1"/>
      <c r="AE20" s="1"/>
      <c r="AF20" s="1"/>
      <c r="AG20" s="1"/>
      <c r="AH20">
        <v>1</v>
      </c>
      <c r="AI20" t="s">
        <v>51</v>
      </c>
      <c r="AJ20" s="2">
        <v>42095</v>
      </c>
      <c r="AK20" s="2">
        <v>44012</v>
      </c>
      <c r="AL20" s="2">
        <v>44012</v>
      </c>
      <c r="AM20" s="13"/>
    </row>
    <row r="21" spans="1:39" x14ac:dyDescent="0.25">
      <c r="A21" t="s">
        <v>113</v>
      </c>
      <c r="B21" s="1">
        <v>2</v>
      </c>
      <c r="C21" t="s">
        <v>122</v>
      </c>
      <c r="D21" t="s">
        <v>123</v>
      </c>
      <c r="E21" s="1">
        <v>3</v>
      </c>
      <c r="F21" t="s">
        <v>124</v>
      </c>
      <c r="G21" s="1">
        <v>2</v>
      </c>
      <c r="H21" t="s">
        <v>125</v>
      </c>
      <c r="I21" t="s">
        <v>126</v>
      </c>
      <c r="J21" t="s">
        <v>127</v>
      </c>
      <c r="K21" t="s">
        <v>128</v>
      </c>
      <c r="L21" t="s">
        <v>120</v>
      </c>
      <c r="M21" t="s">
        <v>130</v>
      </c>
      <c r="N21" s="1">
        <v>103967</v>
      </c>
      <c r="O21" s="1">
        <v>18</v>
      </c>
      <c r="P21" t="s">
        <v>16</v>
      </c>
      <c r="Q21" t="s">
        <v>16</v>
      </c>
      <c r="R21" t="s">
        <v>50</v>
      </c>
      <c r="S21">
        <v>17986823</v>
      </c>
      <c r="T21" t="s">
        <v>227</v>
      </c>
      <c r="U21" t="s">
        <v>42</v>
      </c>
      <c r="V21" t="s">
        <v>43</v>
      </c>
      <c r="W21" t="s">
        <v>37</v>
      </c>
      <c r="Y21" s="1">
        <v>22.831</v>
      </c>
      <c r="Z21" s="1"/>
      <c r="AA21" s="1">
        <v>0</v>
      </c>
      <c r="AB21" s="1" t="s">
        <v>260</v>
      </c>
      <c r="AC21" s="1"/>
      <c r="AD21" s="1"/>
      <c r="AE21" s="1"/>
      <c r="AF21" s="1"/>
      <c r="AG21" s="1"/>
      <c r="AH21">
        <v>1</v>
      </c>
      <c r="AI21" t="s">
        <v>51</v>
      </c>
      <c r="AJ21" s="2">
        <v>42095</v>
      </c>
      <c r="AK21" s="2">
        <v>44012</v>
      </c>
      <c r="AL21" s="2">
        <v>44012</v>
      </c>
      <c r="AM21" s="13"/>
    </row>
    <row r="22" spans="1:39" x14ac:dyDescent="0.25">
      <c r="A22" t="s">
        <v>113</v>
      </c>
      <c r="B22" s="1">
        <v>2</v>
      </c>
      <c r="C22" t="s">
        <v>122</v>
      </c>
      <c r="D22" t="s">
        <v>123</v>
      </c>
      <c r="E22" s="1">
        <v>3</v>
      </c>
      <c r="F22" t="s">
        <v>124</v>
      </c>
      <c r="G22" s="1">
        <v>2</v>
      </c>
      <c r="H22" t="s">
        <v>125</v>
      </c>
      <c r="I22" t="s">
        <v>126</v>
      </c>
      <c r="J22" t="s">
        <v>127</v>
      </c>
      <c r="K22" t="s">
        <v>128</v>
      </c>
      <c r="L22" t="s">
        <v>120</v>
      </c>
      <c r="M22" t="s">
        <v>130</v>
      </c>
      <c r="N22" s="1">
        <v>103967</v>
      </c>
      <c r="O22" s="1">
        <v>18</v>
      </c>
      <c r="P22" t="s">
        <v>16</v>
      </c>
      <c r="Q22" t="s">
        <v>16</v>
      </c>
      <c r="R22" t="s">
        <v>50</v>
      </c>
      <c r="S22">
        <v>17986823</v>
      </c>
      <c r="T22" t="s">
        <v>227</v>
      </c>
      <c r="U22" t="s">
        <v>44</v>
      </c>
      <c r="V22" t="s">
        <v>45</v>
      </c>
      <c r="W22" t="s">
        <v>37</v>
      </c>
      <c r="Y22" s="1">
        <v>115.09099999999999</v>
      </c>
      <c r="Z22" s="1"/>
      <c r="AA22" s="1">
        <v>0</v>
      </c>
      <c r="AB22" s="1" t="s">
        <v>260</v>
      </c>
      <c r="AC22" s="1"/>
      <c r="AD22" s="1"/>
      <c r="AE22" s="1"/>
      <c r="AF22" s="1"/>
      <c r="AG22" s="1"/>
      <c r="AH22">
        <v>1</v>
      </c>
      <c r="AI22" t="s">
        <v>51</v>
      </c>
      <c r="AJ22" s="2">
        <v>42095</v>
      </c>
      <c r="AK22" s="2">
        <v>44012</v>
      </c>
      <c r="AL22" s="2">
        <v>44012</v>
      </c>
      <c r="AM22" s="13"/>
    </row>
    <row r="23" spans="1:39" x14ac:dyDescent="0.25">
      <c r="A23" t="s">
        <v>113</v>
      </c>
      <c r="B23" s="1">
        <v>2</v>
      </c>
      <c r="C23" t="s">
        <v>122</v>
      </c>
      <c r="D23" t="s">
        <v>123</v>
      </c>
      <c r="E23" s="1">
        <v>3</v>
      </c>
      <c r="F23" t="s">
        <v>124</v>
      </c>
      <c r="G23" s="1">
        <v>2</v>
      </c>
      <c r="H23" t="s">
        <v>125</v>
      </c>
      <c r="I23" t="s">
        <v>126</v>
      </c>
      <c r="J23" t="s">
        <v>127</v>
      </c>
      <c r="K23" t="s">
        <v>128</v>
      </c>
      <c r="L23" t="s">
        <v>120</v>
      </c>
      <c r="M23" t="s">
        <v>130</v>
      </c>
      <c r="N23" s="1">
        <v>103967</v>
      </c>
      <c r="O23" s="1">
        <v>18</v>
      </c>
      <c r="P23" t="s">
        <v>16</v>
      </c>
      <c r="Q23" t="s">
        <v>16</v>
      </c>
      <c r="R23" t="s">
        <v>50</v>
      </c>
      <c r="S23">
        <v>17986823</v>
      </c>
      <c r="T23" t="s">
        <v>227</v>
      </c>
      <c r="U23" t="s">
        <v>23</v>
      </c>
      <c r="V23" t="s">
        <v>24</v>
      </c>
      <c r="W23" t="s">
        <v>25</v>
      </c>
      <c r="Y23" s="1">
        <v>54018</v>
      </c>
      <c r="Z23" s="1"/>
      <c r="AA23" s="1">
        <v>0</v>
      </c>
      <c r="AB23" s="1" t="s">
        <v>260</v>
      </c>
      <c r="AC23" s="1"/>
      <c r="AD23" s="1"/>
      <c r="AE23" s="1"/>
      <c r="AF23" s="1"/>
      <c r="AG23" s="1"/>
      <c r="AH23">
        <v>1</v>
      </c>
      <c r="AI23" t="s">
        <v>51</v>
      </c>
      <c r="AJ23" s="2">
        <v>42095</v>
      </c>
      <c r="AK23" s="2">
        <v>44012</v>
      </c>
      <c r="AL23" s="2">
        <v>44012</v>
      </c>
      <c r="AM23" s="13"/>
    </row>
    <row r="24" spans="1:39" x14ac:dyDescent="0.25">
      <c r="A24" t="s">
        <v>113</v>
      </c>
      <c r="B24" s="1">
        <v>2</v>
      </c>
      <c r="C24" t="s">
        <v>122</v>
      </c>
      <c r="D24" t="s">
        <v>123</v>
      </c>
      <c r="E24" s="1">
        <v>3</v>
      </c>
      <c r="F24" t="s">
        <v>124</v>
      </c>
      <c r="G24" s="1">
        <v>2</v>
      </c>
      <c r="H24" t="s">
        <v>125</v>
      </c>
      <c r="I24" t="s">
        <v>126</v>
      </c>
      <c r="J24" t="s">
        <v>127</v>
      </c>
      <c r="K24" t="s">
        <v>128</v>
      </c>
      <c r="L24" t="s">
        <v>120</v>
      </c>
      <c r="M24" t="s">
        <v>130</v>
      </c>
      <c r="N24" s="1">
        <v>103967</v>
      </c>
      <c r="O24" s="1">
        <v>18</v>
      </c>
      <c r="P24" t="s">
        <v>16</v>
      </c>
      <c r="Q24" t="s">
        <v>16</v>
      </c>
      <c r="R24" t="s">
        <v>50</v>
      </c>
      <c r="S24">
        <v>17986823</v>
      </c>
      <c r="T24" t="s">
        <v>227</v>
      </c>
      <c r="U24" t="s">
        <v>27</v>
      </c>
      <c r="V24" t="s">
        <v>28</v>
      </c>
      <c r="W24" t="s">
        <v>29</v>
      </c>
      <c r="Y24" s="1">
        <v>35287</v>
      </c>
      <c r="Z24" s="1"/>
      <c r="AA24" s="1">
        <v>0</v>
      </c>
      <c r="AB24" s="1" t="s">
        <v>260</v>
      </c>
      <c r="AC24" s="1"/>
      <c r="AD24" s="1"/>
      <c r="AE24" s="1"/>
      <c r="AF24" s="1"/>
      <c r="AG24" s="1"/>
      <c r="AH24">
        <v>1</v>
      </c>
      <c r="AI24" t="s">
        <v>51</v>
      </c>
      <c r="AJ24" s="2">
        <v>42095</v>
      </c>
      <c r="AK24" s="2">
        <v>44012</v>
      </c>
      <c r="AL24" s="2">
        <v>44012</v>
      </c>
      <c r="AM24" s="13"/>
    </row>
    <row r="25" spans="1:39" x14ac:dyDescent="0.25">
      <c r="A25" t="s">
        <v>113</v>
      </c>
      <c r="B25" s="1">
        <v>8</v>
      </c>
      <c r="C25" t="s">
        <v>114</v>
      </c>
      <c r="D25" t="s">
        <v>115</v>
      </c>
      <c r="E25" s="1">
        <v>5</v>
      </c>
      <c r="F25" t="s">
        <v>116</v>
      </c>
      <c r="G25" s="1">
        <v>2</v>
      </c>
      <c r="H25" t="s">
        <v>117</v>
      </c>
      <c r="I25" t="s">
        <v>118</v>
      </c>
      <c r="J25" t="s">
        <v>119</v>
      </c>
      <c r="K25" t="s">
        <v>117</v>
      </c>
      <c r="L25" t="s">
        <v>120</v>
      </c>
      <c r="M25" t="s">
        <v>131</v>
      </c>
      <c r="N25" s="1">
        <v>104677</v>
      </c>
      <c r="O25" s="1">
        <v>16</v>
      </c>
      <c r="P25" t="s">
        <v>16</v>
      </c>
      <c r="Q25" t="s">
        <v>16</v>
      </c>
      <c r="R25" t="s">
        <v>17</v>
      </c>
      <c r="S25">
        <v>4203997</v>
      </c>
      <c r="T25" t="s">
        <v>227</v>
      </c>
      <c r="U25" t="s">
        <v>18</v>
      </c>
      <c r="V25" t="s">
        <v>19</v>
      </c>
      <c r="W25" t="s">
        <v>20</v>
      </c>
      <c r="Y25" s="1">
        <v>43</v>
      </c>
      <c r="Z25" s="1"/>
      <c r="AA25" s="1">
        <f>Y25</f>
        <v>43</v>
      </c>
      <c r="AB25" s="1" t="s">
        <v>266</v>
      </c>
      <c r="AC25" s="1"/>
      <c r="AD25" s="1"/>
      <c r="AE25" s="1"/>
      <c r="AF25" s="1"/>
      <c r="AG25" s="1"/>
      <c r="AH25">
        <v>8</v>
      </c>
      <c r="AI25" t="s">
        <v>21</v>
      </c>
    </row>
    <row r="26" spans="1:39" x14ac:dyDescent="0.25">
      <c r="A26" t="s">
        <v>113</v>
      </c>
      <c r="B26" s="1">
        <v>2</v>
      </c>
      <c r="C26" t="s">
        <v>122</v>
      </c>
      <c r="D26" t="s">
        <v>123</v>
      </c>
      <c r="E26" s="1">
        <v>3</v>
      </c>
      <c r="F26" t="s">
        <v>124</v>
      </c>
      <c r="G26" s="1">
        <v>2</v>
      </c>
      <c r="H26" t="s">
        <v>125</v>
      </c>
      <c r="I26" t="s">
        <v>126</v>
      </c>
      <c r="J26" t="s">
        <v>127</v>
      </c>
      <c r="K26" t="s">
        <v>128</v>
      </c>
      <c r="L26" t="s">
        <v>120</v>
      </c>
      <c r="M26" t="s">
        <v>132</v>
      </c>
      <c r="N26" s="1">
        <v>103186</v>
      </c>
      <c r="O26" s="1">
        <v>3</v>
      </c>
      <c r="P26" t="s">
        <v>16</v>
      </c>
      <c r="Q26" t="s">
        <v>16</v>
      </c>
      <c r="R26" t="s">
        <v>54</v>
      </c>
      <c r="S26">
        <v>8574327</v>
      </c>
      <c r="T26" t="s">
        <v>227</v>
      </c>
      <c r="U26" t="s">
        <v>42</v>
      </c>
      <c r="V26" t="s">
        <v>43</v>
      </c>
      <c r="W26" t="s">
        <v>37</v>
      </c>
      <c r="Y26" s="1">
        <v>3.75</v>
      </c>
      <c r="Z26" s="1"/>
      <c r="AA26" s="1">
        <v>0.40500000000000003</v>
      </c>
      <c r="AB26" s="3" t="s">
        <v>260</v>
      </c>
      <c r="AC26" s="3">
        <f>AA26/Y26*100</f>
        <v>10.8</v>
      </c>
      <c r="AD26" s="1"/>
      <c r="AE26" s="1"/>
      <c r="AF26" s="1"/>
      <c r="AG26" s="1"/>
      <c r="AH26">
        <v>1</v>
      </c>
      <c r="AI26" t="s">
        <v>55</v>
      </c>
      <c r="AJ26" s="2">
        <v>42370</v>
      </c>
      <c r="AK26" s="2">
        <v>43465</v>
      </c>
      <c r="AL26" s="2">
        <v>43465</v>
      </c>
    </row>
    <row r="27" spans="1:39" x14ac:dyDescent="0.25">
      <c r="A27" t="s">
        <v>113</v>
      </c>
      <c r="B27" s="1">
        <v>2</v>
      </c>
      <c r="C27" t="s">
        <v>122</v>
      </c>
      <c r="D27" t="s">
        <v>123</v>
      </c>
      <c r="E27" s="1">
        <v>3</v>
      </c>
      <c r="F27" t="s">
        <v>124</v>
      </c>
      <c r="G27" s="1">
        <v>2</v>
      </c>
      <c r="H27" t="s">
        <v>125</v>
      </c>
      <c r="I27" t="s">
        <v>126</v>
      </c>
      <c r="J27" t="s">
        <v>127</v>
      </c>
      <c r="K27" t="s">
        <v>128</v>
      </c>
      <c r="L27" t="s">
        <v>120</v>
      </c>
      <c r="M27" t="s">
        <v>132</v>
      </c>
      <c r="N27" s="1">
        <v>103186</v>
      </c>
      <c r="O27" s="1">
        <v>3</v>
      </c>
      <c r="P27" t="s">
        <v>16</v>
      </c>
      <c r="Q27" t="s">
        <v>16</v>
      </c>
      <c r="R27" t="s">
        <v>54</v>
      </c>
      <c r="S27">
        <v>8574327</v>
      </c>
      <c r="T27" t="s">
        <v>227</v>
      </c>
      <c r="U27" t="s">
        <v>44</v>
      </c>
      <c r="V27" t="s">
        <v>45</v>
      </c>
      <c r="W27" t="s">
        <v>37</v>
      </c>
      <c r="Y27" s="1">
        <v>2.3199999999999998</v>
      </c>
      <c r="Z27" s="1"/>
      <c r="AA27" s="1">
        <v>1.026</v>
      </c>
      <c r="AB27" s="3" t="s">
        <v>260</v>
      </c>
      <c r="AC27" s="3">
        <f t="shared" ref="AC27:AC33" si="1">AA27/Y27*100</f>
        <v>44.224137931034484</v>
      </c>
      <c r="AD27" s="1"/>
      <c r="AE27" s="1"/>
      <c r="AF27" s="1"/>
      <c r="AG27" s="1"/>
      <c r="AH27">
        <v>1</v>
      </c>
      <c r="AI27" t="s">
        <v>55</v>
      </c>
      <c r="AJ27" s="2">
        <v>42370</v>
      </c>
      <c r="AK27" s="2">
        <v>43465</v>
      </c>
      <c r="AL27" s="2">
        <v>43465</v>
      </c>
    </row>
    <row r="28" spans="1:39" x14ac:dyDescent="0.25">
      <c r="A28" t="s">
        <v>113</v>
      </c>
      <c r="B28" s="1">
        <v>2</v>
      </c>
      <c r="C28" t="s">
        <v>122</v>
      </c>
      <c r="D28" t="s">
        <v>123</v>
      </c>
      <c r="E28" s="1">
        <v>3</v>
      </c>
      <c r="F28" t="s">
        <v>124</v>
      </c>
      <c r="G28" s="1">
        <v>2</v>
      </c>
      <c r="H28" t="s">
        <v>125</v>
      </c>
      <c r="I28" t="s">
        <v>126</v>
      </c>
      <c r="J28" t="s">
        <v>127</v>
      </c>
      <c r="K28" t="s">
        <v>128</v>
      </c>
      <c r="L28" t="s">
        <v>120</v>
      </c>
      <c r="M28" t="s">
        <v>132</v>
      </c>
      <c r="N28" s="1">
        <v>103186</v>
      </c>
      <c r="O28" s="1">
        <v>3</v>
      </c>
      <c r="P28" t="s">
        <v>16</v>
      </c>
      <c r="Q28" t="s">
        <v>16</v>
      </c>
      <c r="R28" t="s">
        <v>54</v>
      </c>
      <c r="S28">
        <v>8574327</v>
      </c>
      <c r="T28" t="s">
        <v>227</v>
      </c>
      <c r="U28" t="s">
        <v>23</v>
      </c>
      <c r="V28" t="s">
        <v>24</v>
      </c>
      <c r="W28" t="s">
        <v>25</v>
      </c>
      <c r="Y28" s="1">
        <v>7200</v>
      </c>
      <c r="Z28" s="1"/>
      <c r="AA28" s="1">
        <v>0</v>
      </c>
      <c r="AB28" s="3" t="s">
        <v>260</v>
      </c>
      <c r="AC28" s="3">
        <f t="shared" si="1"/>
        <v>0</v>
      </c>
      <c r="AD28" s="1"/>
      <c r="AE28" s="1"/>
      <c r="AF28" s="1"/>
      <c r="AG28" s="1"/>
      <c r="AH28">
        <v>1</v>
      </c>
      <c r="AI28" t="s">
        <v>55</v>
      </c>
      <c r="AJ28" s="2">
        <v>42370</v>
      </c>
      <c r="AK28" s="2">
        <v>43465</v>
      </c>
      <c r="AL28" s="2">
        <v>43465</v>
      </c>
    </row>
    <row r="29" spans="1:39" x14ac:dyDescent="0.25">
      <c r="A29" t="s">
        <v>113</v>
      </c>
      <c r="B29" s="1">
        <v>2</v>
      </c>
      <c r="C29" t="s">
        <v>122</v>
      </c>
      <c r="D29" t="s">
        <v>123</v>
      </c>
      <c r="E29" s="1">
        <v>3</v>
      </c>
      <c r="F29" t="s">
        <v>124</v>
      </c>
      <c r="G29" s="1">
        <v>2</v>
      </c>
      <c r="H29" t="s">
        <v>125</v>
      </c>
      <c r="I29" t="s">
        <v>126</v>
      </c>
      <c r="J29" t="s">
        <v>127</v>
      </c>
      <c r="K29" t="s">
        <v>128</v>
      </c>
      <c r="L29" t="s">
        <v>120</v>
      </c>
      <c r="M29" t="s">
        <v>132</v>
      </c>
      <c r="N29" s="1">
        <v>103186</v>
      </c>
      <c r="O29" s="1">
        <v>3</v>
      </c>
      <c r="P29" t="s">
        <v>16</v>
      </c>
      <c r="Q29" t="s">
        <v>16</v>
      </c>
      <c r="R29" t="s">
        <v>54</v>
      </c>
      <c r="S29">
        <v>8574327</v>
      </c>
      <c r="T29" t="s">
        <v>227</v>
      </c>
      <c r="U29" t="s">
        <v>35</v>
      </c>
      <c r="V29" t="s">
        <v>36</v>
      </c>
      <c r="W29" t="s">
        <v>37</v>
      </c>
      <c r="Y29" s="1">
        <v>1.99</v>
      </c>
      <c r="Z29" s="1"/>
      <c r="AA29" s="1">
        <v>0.75800000000000001</v>
      </c>
      <c r="AB29" s="3" t="s">
        <v>260</v>
      </c>
      <c r="AC29" s="3">
        <f t="shared" si="1"/>
        <v>38.090452261306531</v>
      </c>
      <c r="AD29" s="1"/>
      <c r="AE29" s="1"/>
      <c r="AF29" s="1"/>
      <c r="AG29" s="1"/>
      <c r="AH29">
        <v>1</v>
      </c>
      <c r="AI29" t="s">
        <v>55</v>
      </c>
      <c r="AJ29" s="2">
        <v>42370</v>
      </c>
      <c r="AK29" s="2">
        <v>43465</v>
      </c>
      <c r="AL29" s="2">
        <v>43465</v>
      </c>
    </row>
    <row r="30" spans="1:39" x14ac:dyDescent="0.25">
      <c r="A30" t="s">
        <v>113</v>
      </c>
      <c r="B30" s="1">
        <v>2</v>
      </c>
      <c r="C30" t="s">
        <v>122</v>
      </c>
      <c r="D30" t="s">
        <v>123</v>
      </c>
      <c r="E30" s="1">
        <v>3</v>
      </c>
      <c r="F30" t="s">
        <v>124</v>
      </c>
      <c r="G30" s="1">
        <v>2</v>
      </c>
      <c r="H30" t="s">
        <v>125</v>
      </c>
      <c r="I30" t="s">
        <v>126</v>
      </c>
      <c r="J30" t="s">
        <v>127</v>
      </c>
      <c r="K30" t="s">
        <v>128</v>
      </c>
      <c r="L30" t="s">
        <v>120</v>
      </c>
      <c r="M30" t="s">
        <v>132</v>
      </c>
      <c r="N30" s="1">
        <v>103186</v>
      </c>
      <c r="O30" s="1">
        <v>3</v>
      </c>
      <c r="P30" t="s">
        <v>16</v>
      </c>
      <c r="Q30" t="s">
        <v>16</v>
      </c>
      <c r="R30" t="s">
        <v>54</v>
      </c>
      <c r="S30">
        <v>8574327</v>
      </c>
      <c r="T30" t="s">
        <v>227</v>
      </c>
      <c r="U30" t="s">
        <v>38</v>
      </c>
      <c r="V30" t="s">
        <v>39</v>
      </c>
      <c r="W30" t="s">
        <v>37</v>
      </c>
      <c r="Y30" s="1">
        <v>4.2699999999999996</v>
      </c>
      <c r="Z30" s="1"/>
      <c r="AA30" s="1">
        <v>4.1289999999999996</v>
      </c>
      <c r="AB30" s="3" t="s">
        <v>260</v>
      </c>
      <c r="AC30" s="3">
        <f t="shared" si="1"/>
        <v>96.697892271662766</v>
      </c>
      <c r="AD30" s="1"/>
      <c r="AE30" s="1"/>
      <c r="AF30" s="1"/>
      <c r="AG30" s="1"/>
      <c r="AH30">
        <v>1</v>
      </c>
      <c r="AI30" t="s">
        <v>55</v>
      </c>
      <c r="AJ30" s="2">
        <v>42370</v>
      </c>
      <c r="AK30" s="2">
        <v>43465</v>
      </c>
      <c r="AL30" s="2">
        <v>43465</v>
      </c>
    </row>
    <row r="31" spans="1:39" x14ac:dyDescent="0.25">
      <c r="A31" t="s">
        <v>113</v>
      </c>
      <c r="B31" s="1">
        <v>2</v>
      </c>
      <c r="C31" t="s">
        <v>122</v>
      </c>
      <c r="D31" t="s">
        <v>123</v>
      </c>
      <c r="E31" s="1">
        <v>3</v>
      </c>
      <c r="F31" t="s">
        <v>124</v>
      </c>
      <c r="G31" s="1">
        <v>2</v>
      </c>
      <c r="H31" t="s">
        <v>125</v>
      </c>
      <c r="I31" t="s">
        <v>126</v>
      </c>
      <c r="J31" t="s">
        <v>127</v>
      </c>
      <c r="K31" t="s">
        <v>128</v>
      </c>
      <c r="L31" t="s">
        <v>120</v>
      </c>
      <c r="M31" t="s">
        <v>132</v>
      </c>
      <c r="N31" s="1">
        <v>103186</v>
      </c>
      <c r="O31" s="1">
        <v>3</v>
      </c>
      <c r="P31" t="s">
        <v>16</v>
      </c>
      <c r="Q31" t="s">
        <v>16</v>
      </c>
      <c r="R31" t="s">
        <v>54</v>
      </c>
      <c r="S31">
        <v>8574327</v>
      </c>
      <c r="T31" t="s">
        <v>227</v>
      </c>
      <c r="U31" t="s">
        <v>27</v>
      </c>
      <c r="V31" t="s">
        <v>28</v>
      </c>
      <c r="W31" t="s">
        <v>29</v>
      </c>
      <c r="Y31" s="1">
        <v>5700</v>
      </c>
      <c r="Z31" s="1"/>
      <c r="AA31" s="1">
        <v>0</v>
      </c>
      <c r="AB31" s="3" t="s">
        <v>260</v>
      </c>
      <c r="AC31" s="3">
        <f t="shared" si="1"/>
        <v>0</v>
      </c>
      <c r="AD31" s="1"/>
      <c r="AE31" s="1"/>
      <c r="AF31" s="1"/>
      <c r="AG31" s="1"/>
      <c r="AH31">
        <v>1</v>
      </c>
      <c r="AI31" t="s">
        <v>55</v>
      </c>
      <c r="AJ31" s="2">
        <v>42370</v>
      </c>
      <c r="AK31" s="2">
        <v>43465</v>
      </c>
      <c r="AL31" s="2">
        <v>43465</v>
      </c>
    </row>
    <row r="32" spans="1:39" x14ac:dyDescent="0.25">
      <c r="A32" t="s">
        <v>113</v>
      </c>
      <c r="B32" s="1">
        <v>2</v>
      </c>
      <c r="C32" t="s">
        <v>122</v>
      </c>
      <c r="D32" t="s">
        <v>123</v>
      </c>
      <c r="E32" s="1">
        <v>3</v>
      </c>
      <c r="F32" t="s">
        <v>124</v>
      </c>
      <c r="G32" s="1">
        <v>2</v>
      </c>
      <c r="H32" t="s">
        <v>125</v>
      </c>
      <c r="I32" t="s">
        <v>126</v>
      </c>
      <c r="J32" t="s">
        <v>127</v>
      </c>
      <c r="K32" t="s">
        <v>128</v>
      </c>
      <c r="L32" t="s">
        <v>120</v>
      </c>
      <c r="M32" t="s">
        <v>132</v>
      </c>
      <c r="N32" s="1">
        <v>103186</v>
      </c>
      <c r="O32" s="1">
        <v>3</v>
      </c>
      <c r="P32" t="s">
        <v>16</v>
      </c>
      <c r="Q32" t="s">
        <v>16</v>
      </c>
      <c r="R32" t="s">
        <v>54</v>
      </c>
      <c r="S32">
        <v>8574327</v>
      </c>
      <c r="T32" t="s">
        <v>227</v>
      </c>
      <c r="U32" t="s">
        <v>52</v>
      </c>
      <c r="V32" t="s">
        <v>53</v>
      </c>
      <c r="W32" t="s">
        <v>32</v>
      </c>
      <c r="Y32" s="1">
        <v>1</v>
      </c>
      <c r="Z32" s="1"/>
      <c r="AA32" s="1">
        <v>1</v>
      </c>
      <c r="AB32" s="3" t="s">
        <v>260</v>
      </c>
      <c r="AC32" s="3">
        <f t="shared" si="1"/>
        <v>100</v>
      </c>
      <c r="AD32" s="1"/>
      <c r="AE32" s="1"/>
      <c r="AF32" s="1"/>
      <c r="AG32" s="1"/>
      <c r="AH32">
        <v>1</v>
      </c>
      <c r="AI32" t="s">
        <v>55</v>
      </c>
      <c r="AJ32" s="2">
        <v>42370</v>
      </c>
      <c r="AK32" s="2">
        <v>43465</v>
      </c>
      <c r="AL32" s="2">
        <v>43465</v>
      </c>
    </row>
    <row r="33" spans="1:39" x14ac:dyDescent="0.25">
      <c r="A33" t="s">
        <v>113</v>
      </c>
      <c r="B33" s="1">
        <v>2</v>
      </c>
      <c r="C33" t="s">
        <v>122</v>
      </c>
      <c r="D33" t="s">
        <v>123</v>
      </c>
      <c r="E33" s="1">
        <v>3</v>
      </c>
      <c r="F33" t="s">
        <v>124</v>
      </c>
      <c r="G33" s="1">
        <v>2</v>
      </c>
      <c r="H33" t="s">
        <v>125</v>
      </c>
      <c r="I33" t="s">
        <v>126</v>
      </c>
      <c r="J33" t="s">
        <v>127</v>
      </c>
      <c r="K33" t="s">
        <v>128</v>
      </c>
      <c r="L33" t="s">
        <v>120</v>
      </c>
      <c r="M33" t="s">
        <v>132</v>
      </c>
      <c r="N33" s="1">
        <v>103186</v>
      </c>
      <c r="O33" s="1">
        <v>3</v>
      </c>
      <c r="P33" t="s">
        <v>16</v>
      </c>
      <c r="Q33" t="s">
        <v>16</v>
      </c>
      <c r="R33" t="s">
        <v>54</v>
      </c>
      <c r="S33">
        <v>8574327</v>
      </c>
      <c r="T33" t="s">
        <v>227</v>
      </c>
      <c r="U33" t="s">
        <v>46</v>
      </c>
      <c r="V33" t="s">
        <v>47</v>
      </c>
      <c r="W33" t="s">
        <v>37</v>
      </c>
      <c r="Y33" s="1">
        <v>4.0199999999999996</v>
      </c>
      <c r="Z33" s="1"/>
      <c r="AA33" s="1">
        <v>4.0199999999999996</v>
      </c>
      <c r="AB33" s="3" t="s">
        <v>260</v>
      </c>
      <c r="AC33" s="3">
        <f t="shared" si="1"/>
        <v>100</v>
      </c>
      <c r="AD33" s="1"/>
      <c r="AE33" s="1"/>
      <c r="AF33" s="1"/>
      <c r="AG33" s="1"/>
      <c r="AH33">
        <v>1</v>
      </c>
      <c r="AI33" t="s">
        <v>55</v>
      </c>
      <c r="AJ33" s="2">
        <v>42370</v>
      </c>
      <c r="AK33" s="2">
        <v>43465</v>
      </c>
      <c r="AL33" s="2">
        <v>43465</v>
      </c>
    </row>
    <row r="34" spans="1:39" x14ac:dyDescent="0.25">
      <c r="A34" t="s">
        <v>113</v>
      </c>
      <c r="B34" s="1">
        <v>7</v>
      </c>
      <c r="C34" t="s">
        <v>133</v>
      </c>
      <c r="D34" t="s">
        <v>134</v>
      </c>
      <c r="E34" s="1">
        <v>3</v>
      </c>
      <c r="F34" t="s">
        <v>124</v>
      </c>
      <c r="G34" s="1">
        <v>1</v>
      </c>
      <c r="H34" t="s">
        <v>135</v>
      </c>
      <c r="I34" t="s">
        <v>136</v>
      </c>
      <c r="J34" t="s">
        <v>127</v>
      </c>
      <c r="K34" t="s">
        <v>137</v>
      </c>
      <c r="L34" t="s">
        <v>120</v>
      </c>
      <c r="M34" t="s">
        <v>138</v>
      </c>
      <c r="N34" s="1">
        <v>103605</v>
      </c>
      <c r="O34" s="1">
        <v>8</v>
      </c>
      <c r="P34" t="s">
        <v>16</v>
      </c>
      <c r="Q34" t="s">
        <v>16</v>
      </c>
      <c r="R34" t="s">
        <v>56</v>
      </c>
      <c r="S34">
        <v>4294030</v>
      </c>
      <c r="T34" t="s">
        <v>227</v>
      </c>
      <c r="U34" t="s">
        <v>57</v>
      </c>
      <c r="V34" t="s">
        <v>58</v>
      </c>
      <c r="W34" t="s">
        <v>20</v>
      </c>
      <c r="Y34" s="1">
        <v>4</v>
      </c>
      <c r="Z34" s="1"/>
      <c r="AA34" s="1">
        <v>4</v>
      </c>
      <c r="AB34" s="1" t="s">
        <v>263</v>
      </c>
      <c r="AC34" s="1"/>
      <c r="AD34" s="1"/>
      <c r="AE34" s="1"/>
      <c r="AF34" s="1"/>
      <c r="AG34" s="1"/>
      <c r="AH34">
        <v>1</v>
      </c>
      <c r="AI34" t="s">
        <v>59</v>
      </c>
      <c r="AJ34" s="2">
        <v>41671</v>
      </c>
      <c r="AK34" s="2">
        <v>43159</v>
      </c>
      <c r="AL34" s="2">
        <v>43159</v>
      </c>
    </row>
    <row r="35" spans="1:39" x14ac:dyDescent="0.25">
      <c r="A35" t="s">
        <v>113</v>
      </c>
      <c r="B35" s="1">
        <v>2</v>
      </c>
      <c r="C35" t="s">
        <v>122</v>
      </c>
      <c r="D35" t="s">
        <v>123</v>
      </c>
      <c r="E35" s="1">
        <v>3</v>
      </c>
      <c r="F35" t="s">
        <v>124</v>
      </c>
      <c r="G35" s="1">
        <v>2</v>
      </c>
      <c r="H35" t="s">
        <v>125</v>
      </c>
      <c r="I35" t="s">
        <v>126</v>
      </c>
      <c r="J35" t="s">
        <v>127</v>
      </c>
      <c r="K35" t="s">
        <v>128</v>
      </c>
      <c r="L35" t="s">
        <v>120</v>
      </c>
      <c r="M35" t="s">
        <v>139</v>
      </c>
      <c r="N35" s="1">
        <v>105146</v>
      </c>
      <c r="O35" s="1">
        <v>30</v>
      </c>
      <c r="P35" t="s">
        <v>16</v>
      </c>
      <c r="Q35" t="s">
        <v>16</v>
      </c>
      <c r="R35" t="s">
        <v>60</v>
      </c>
      <c r="S35">
        <v>26161230</v>
      </c>
      <c r="T35" t="s">
        <v>227</v>
      </c>
      <c r="U35" t="s">
        <v>40</v>
      </c>
      <c r="V35" t="s">
        <v>41</v>
      </c>
      <c r="W35" t="s">
        <v>32</v>
      </c>
      <c r="Y35" s="1">
        <v>1</v>
      </c>
      <c r="Z35" s="1"/>
      <c r="AA35" s="1">
        <v>1</v>
      </c>
      <c r="AB35" s="1"/>
      <c r="AC35" s="1"/>
      <c r="AD35" s="1"/>
      <c r="AE35" s="1"/>
      <c r="AF35" s="1"/>
      <c r="AG35" s="1"/>
      <c r="AH35">
        <v>1</v>
      </c>
      <c r="AI35" t="s">
        <v>51</v>
      </c>
      <c r="AJ35" s="2">
        <v>42278</v>
      </c>
      <c r="AK35" s="2">
        <v>43799</v>
      </c>
      <c r="AL35" s="2">
        <v>43799</v>
      </c>
      <c r="AM35" s="13"/>
    </row>
    <row r="36" spans="1:39" x14ac:dyDescent="0.25">
      <c r="A36" t="s">
        <v>113</v>
      </c>
      <c r="B36" s="1">
        <v>2</v>
      </c>
      <c r="C36" t="s">
        <v>122</v>
      </c>
      <c r="D36" t="s">
        <v>123</v>
      </c>
      <c r="E36" s="1">
        <v>3</v>
      </c>
      <c r="F36" t="s">
        <v>124</v>
      </c>
      <c r="G36" s="1">
        <v>2</v>
      </c>
      <c r="H36" t="s">
        <v>125</v>
      </c>
      <c r="I36" t="s">
        <v>126</v>
      </c>
      <c r="J36" t="s">
        <v>127</v>
      </c>
      <c r="K36" t="s">
        <v>128</v>
      </c>
      <c r="L36" t="s">
        <v>120</v>
      </c>
      <c r="M36" t="s">
        <v>139</v>
      </c>
      <c r="N36" s="1">
        <v>105146</v>
      </c>
      <c r="O36" s="1">
        <v>30</v>
      </c>
      <c r="P36" t="s">
        <v>16</v>
      </c>
      <c r="Q36" t="s">
        <v>16</v>
      </c>
      <c r="R36" t="s">
        <v>60</v>
      </c>
      <c r="S36">
        <v>26161230</v>
      </c>
      <c r="T36" t="s">
        <v>227</v>
      </c>
      <c r="U36" t="s">
        <v>35</v>
      </c>
      <c r="V36" t="s">
        <v>36</v>
      </c>
      <c r="W36" t="s">
        <v>37</v>
      </c>
      <c r="Y36" s="1">
        <v>5.96</v>
      </c>
      <c r="Z36" s="1"/>
      <c r="AA36" s="1">
        <v>1.5580000000000001</v>
      </c>
      <c r="AB36" s="1"/>
      <c r="AC36" s="1"/>
      <c r="AD36" s="1"/>
      <c r="AE36" s="1"/>
      <c r="AF36" s="1"/>
      <c r="AG36" s="1"/>
      <c r="AH36">
        <v>1</v>
      </c>
      <c r="AI36" t="s">
        <v>51</v>
      </c>
      <c r="AJ36" s="2">
        <v>42278</v>
      </c>
      <c r="AK36" s="2">
        <v>43799</v>
      </c>
      <c r="AL36" s="2">
        <v>43799</v>
      </c>
      <c r="AM36" s="13"/>
    </row>
    <row r="37" spans="1:39" x14ac:dyDescent="0.25">
      <c r="A37" t="s">
        <v>113</v>
      </c>
      <c r="B37" s="1">
        <v>2</v>
      </c>
      <c r="C37" t="s">
        <v>122</v>
      </c>
      <c r="D37" t="s">
        <v>123</v>
      </c>
      <c r="E37" s="1">
        <v>3</v>
      </c>
      <c r="F37" t="s">
        <v>124</v>
      </c>
      <c r="G37" s="1">
        <v>2</v>
      </c>
      <c r="H37" t="s">
        <v>125</v>
      </c>
      <c r="I37" t="s">
        <v>126</v>
      </c>
      <c r="J37" t="s">
        <v>127</v>
      </c>
      <c r="K37" t="s">
        <v>128</v>
      </c>
      <c r="L37" t="s">
        <v>120</v>
      </c>
      <c r="M37" t="s">
        <v>139</v>
      </c>
      <c r="N37" s="1">
        <v>105146</v>
      </c>
      <c r="O37" s="1">
        <v>30</v>
      </c>
      <c r="P37" t="s">
        <v>16</v>
      </c>
      <c r="Q37" t="s">
        <v>16</v>
      </c>
      <c r="R37" t="s">
        <v>60</v>
      </c>
      <c r="S37">
        <v>26161230</v>
      </c>
      <c r="T37" t="s">
        <v>227</v>
      </c>
      <c r="U37" t="s">
        <v>38</v>
      </c>
      <c r="V37" t="s">
        <v>39</v>
      </c>
      <c r="W37" t="s">
        <v>37</v>
      </c>
      <c r="Y37" s="1">
        <v>210.172</v>
      </c>
      <c r="Z37" s="1"/>
      <c r="AA37" s="1">
        <v>113.923</v>
      </c>
      <c r="AB37" s="1"/>
      <c r="AC37" s="1"/>
      <c r="AD37" s="1"/>
      <c r="AE37" s="1"/>
      <c r="AF37" s="1"/>
      <c r="AG37" s="1"/>
      <c r="AH37">
        <v>1</v>
      </c>
      <c r="AI37" t="s">
        <v>51</v>
      </c>
      <c r="AJ37" s="2">
        <v>42278</v>
      </c>
      <c r="AK37" s="2">
        <v>43799</v>
      </c>
      <c r="AL37" s="2">
        <v>43799</v>
      </c>
      <c r="AM37" s="13"/>
    </row>
    <row r="38" spans="1:39" x14ac:dyDescent="0.25">
      <c r="A38" t="s">
        <v>113</v>
      </c>
      <c r="B38" s="1">
        <v>2</v>
      </c>
      <c r="C38" t="s">
        <v>122</v>
      </c>
      <c r="D38" t="s">
        <v>123</v>
      </c>
      <c r="E38" s="1">
        <v>3</v>
      </c>
      <c r="F38" t="s">
        <v>124</v>
      </c>
      <c r="G38" s="1">
        <v>2</v>
      </c>
      <c r="H38" t="s">
        <v>125</v>
      </c>
      <c r="I38" t="s">
        <v>126</v>
      </c>
      <c r="J38" t="s">
        <v>127</v>
      </c>
      <c r="K38" t="s">
        <v>128</v>
      </c>
      <c r="L38" t="s">
        <v>120</v>
      </c>
      <c r="M38" t="s">
        <v>139</v>
      </c>
      <c r="N38" s="1">
        <v>105146</v>
      </c>
      <c r="O38" s="1">
        <v>30</v>
      </c>
      <c r="P38" t="s">
        <v>16</v>
      </c>
      <c r="Q38" t="s">
        <v>16</v>
      </c>
      <c r="R38" t="s">
        <v>60</v>
      </c>
      <c r="S38">
        <v>26161230</v>
      </c>
      <c r="T38" t="s">
        <v>227</v>
      </c>
      <c r="U38" t="s">
        <v>48</v>
      </c>
      <c r="V38" t="s">
        <v>49</v>
      </c>
      <c r="W38" t="s">
        <v>37</v>
      </c>
      <c r="Y38" s="1">
        <v>22.95</v>
      </c>
      <c r="Z38" s="1"/>
      <c r="AA38" s="1">
        <v>22.95</v>
      </c>
      <c r="AB38" s="1"/>
      <c r="AC38" s="1"/>
      <c r="AD38" s="1"/>
      <c r="AE38" s="1"/>
      <c r="AF38" s="1"/>
      <c r="AG38" s="1"/>
      <c r="AH38">
        <v>1</v>
      </c>
      <c r="AI38" t="s">
        <v>51</v>
      </c>
      <c r="AJ38" s="2">
        <v>42278</v>
      </c>
      <c r="AK38" s="2">
        <v>43799</v>
      </c>
      <c r="AL38" s="2">
        <v>43799</v>
      </c>
      <c r="AM38" s="13"/>
    </row>
    <row r="39" spans="1:39" x14ac:dyDescent="0.25">
      <c r="A39" t="s">
        <v>113</v>
      </c>
      <c r="B39" s="1">
        <v>2</v>
      </c>
      <c r="C39" t="s">
        <v>122</v>
      </c>
      <c r="D39" t="s">
        <v>123</v>
      </c>
      <c r="E39" s="1">
        <v>3</v>
      </c>
      <c r="F39" t="s">
        <v>124</v>
      </c>
      <c r="G39" s="1">
        <v>2</v>
      </c>
      <c r="H39" t="s">
        <v>125</v>
      </c>
      <c r="I39" t="s">
        <v>126</v>
      </c>
      <c r="J39" t="s">
        <v>127</v>
      </c>
      <c r="K39" t="s">
        <v>128</v>
      </c>
      <c r="L39" t="s">
        <v>120</v>
      </c>
      <c r="M39" t="s">
        <v>139</v>
      </c>
      <c r="N39" s="1">
        <v>105146</v>
      </c>
      <c r="O39" s="1">
        <v>30</v>
      </c>
      <c r="P39" t="s">
        <v>16</v>
      </c>
      <c r="Q39" t="s">
        <v>16</v>
      </c>
      <c r="R39" t="s">
        <v>60</v>
      </c>
      <c r="S39">
        <v>26161230</v>
      </c>
      <c r="T39" t="s">
        <v>227</v>
      </c>
      <c r="U39" t="s">
        <v>33</v>
      </c>
      <c r="V39" t="s">
        <v>34</v>
      </c>
      <c r="W39" t="s">
        <v>32</v>
      </c>
      <c r="Y39" s="1">
        <v>3</v>
      </c>
      <c r="Z39" s="1"/>
      <c r="AA39" s="1">
        <v>3</v>
      </c>
      <c r="AB39" s="1"/>
      <c r="AC39" s="1"/>
      <c r="AD39" s="1"/>
      <c r="AE39" s="1"/>
      <c r="AF39" s="1"/>
      <c r="AG39" s="1"/>
      <c r="AH39">
        <v>1</v>
      </c>
      <c r="AI39" t="s">
        <v>51</v>
      </c>
      <c r="AJ39" s="2">
        <v>42278</v>
      </c>
      <c r="AK39" s="2">
        <v>43799</v>
      </c>
      <c r="AL39" s="2">
        <v>43799</v>
      </c>
      <c r="AM39" s="13"/>
    </row>
    <row r="40" spans="1:39" x14ac:dyDescent="0.25">
      <c r="A40" t="s">
        <v>113</v>
      </c>
      <c r="B40" s="1">
        <v>2</v>
      </c>
      <c r="C40" t="s">
        <v>122</v>
      </c>
      <c r="D40" t="s">
        <v>123</v>
      </c>
      <c r="E40" s="1">
        <v>3</v>
      </c>
      <c r="F40" t="s">
        <v>124</v>
      </c>
      <c r="G40" s="1">
        <v>2</v>
      </c>
      <c r="H40" t="s">
        <v>125</v>
      </c>
      <c r="I40" t="s">
        <v>126</v>
      </c>
      <c r="J40" t="s">
        <v>127</v>
      </c>
      <c r="K40" t="s">
        <v>128</v>
      </c>
      <c r="L40" t="s">
        <v>120</v>
      </c>
      <c r="M40" t="s">
        <v>140</v>
      </c>
      <c r="N40" s="1">
        <v>106283</v>
      </c>
      <c r="O40" s="1">
        <v>13</v>
      </c>
      <c r="P40" t="s">
        <v>16</v>
      </c>
      <c r="Q40" t="s">
        <v>16</v>
      </c>
      <c r="R40" t="s">
        <v>61</v>
      </c>
      <c r="S40">
        <v>21307548</v>
      </c>
      <c r="T40" t="s">
        <v>227</v>
      </c>
      <c r="U40" t="s">
        <v>40</v>
      </c>
      <c r="V40" t="s">
        <v>41</v>
      </c>
      <c r="W40" t="s">
        <v>32</v>
      </c>
      <c r="Y40" s="1">
        <v>2</v>
      </c>
      <c r="Z40" s="1"/>
      <c r="AA40" s="1">
        <v>2</v>
      </c>
      <c r="AB40" s="3" t="s">
        <v>260</v>
      </c>
      <c r="AC40" s="1"/>
      <c r="AD40" s="1"/>
      <c r="AE40" s="1"/>
      <c r="AF40" s="1"/>
      <c r="AG40" s="1"/>
      <c r="AH40">
        <v>1</v>
      </c>
      <c r="AI40" t="s">
        <v>62</v>
      </c>
      <c r="AJ40" s="2">
        <v>42613</v>
      </c>
      <c r="AK40" s="2">
        <v>43251</v>
      </c>
      <c r="AL40" s="2">
        <v>43251</v>
      </c>
      <c r="AM40" s="13"/>
    </row>
    <row r="41" spans="1:39" x14ac:dyDescent="0.25">
      <c r="A41" t="s">
        <v>113</v>
      </c>
      <c r="B41" s="1">
        <v>2</v>
      </c>
      <c r="C41" t="s">
        <v>122</v>
      </c>
      <c r="D41" t="s">
        <v>123</v>
      </c>
      <c r="E41" s="1">
        <v>3</v>
      </c>
      <c r="F41" t="s">
        <v>124</v>
      </c>
      <c r="G41" s="1">
        <v>2</v>
      </c>
      <c r="H41" t="s">
        <v>125</v>
      </c>
      <c r="I41" t="s">
        <v>126</v>
      </c>
      <c r="J41" t="s">
        <v>127</v>
      </c>
      <c r="K41" t="s">
        <v>128</v>
      </c>
      <c r="L41" t="s">
        <v>120</v>
      </c>
      <c r="M41" t="s">
        <v>140</v>
      </c>
      <c r="N41" s="1">
        <v>106283</v>
      </c>
      <c r="O41" s="1">
        <v>13</v>
      </c>
      <c r="P41" t="s">
        <v>16</v>
      </c>
      <c r="Q41" t="s">
        <v>16</v>
      </c>
      <c r="R41" t="s">
        <v>61</v>
      </c>
      <c r="S41">
        <v>21307548</v>
      </c>
      <c r="T41" t="s">
        <v>227</v>
      </c>
      <c r="U41" t="s">
        <v>27</v>
      </c>
      <c r="V41" t="s">
        <v>28</v>
      </c>
      <c r="W41" t="s">
        <v>29</v>
      </c>
      <c r="Y41" s="1">
        <v>93940</v>
      </c>
      <c r="Z41" s="1"/>
      <c r="AA41" s="1">
        <v>0</v>
      </c>
      <c r="AB41" s="3" t="s">
        <v>260</v>
      </c>
      <c r="AC41" s="1"/>
      <c r="AD41" s="1"/>
      <c r="AE41" s="1"/>
      <c r="AF41" s="1"/>
      <c r="AG41" s="1"/>
      <c r="AH41">
        <v>1</v>
      </c>
      <c r="AI41" t="s">
        <v>62</v>
      </c>
      <c r="AJ41" s="2">
        <v>42613</v>
      </c>
      <c r="AK41" s="2">
        <v>43251</v>
      </c>
      <c r="AL41" s="2">
        <v>43251</v>
      </c>
      <c r="AM41" s="13"/>
    </row>
    <row r="42" spans="1:39" x14ac:dyDescent="0.25">
      <c r="A42" t="s">
        <v>113</v>
      </c>
      <c r="B42" s="1">
        <v>7</v>
      </c>
      <c r="C42" t="s">
        <v>133</v>
      </c>
      <c r="D42" t="s">
        <v>134</v>
      </c>
      <c r="E42" s="1">
        <v>3</v>
      </c>
      <c r="F42" t="s">
        <v>124</v>
      </c>
      <c r="G42" s="1">
        <v>1</v>
      </c>
      <c r="H42" t="s">
        <v>135</v>
      </c>
      <c r="I42" t="s">
        <v>136</v>
      </c>
      <c r="J42" t="s">
        <v>127</v>
      </c>
      <c r="K42" t="s">
        <v>137</v>
      </c>
      <c r="L42" t="s">
        <v>120</v>
      </c>
      <c r="M42" t="s">
        <v>141</v>
      </c>
      <c r="N42" s="1">
        <v>106374</v>
      </c>
      <c r="O42" s="1">
        <v>7</v>
      </c>
      <c r="P42" t="s">
        <v>142</v>
      </c>
      <c r="Q42" t="s">
        <v>16</v>
      </c>
      <c r="R42" t="s">
        <v>63</v>
      </c>
      <c r="S42">
        <v>4562583</v>
      </c>
      <c r="T42" t="s">
        <v>227</v>
      </c>
      <c r="U42" t="s">
        <v>64</v>
      </c>
      <c r="V42" t="s">
        <v>65</v>
      </c>
      <c r="W42" t="s">
        <v>66</v>
      </c>
      <c r="Y42" s="1">
        <v>127779</v>
      </c>
      <c r="Z42" s="1"/>
      <c r="AA42" s="1">
        <f>Y42</f>
        <v>127779</v>
      </c>
      <c r="AB42" s="3" t="s">
        <v>260</v>
      </c>
      <c r="AC42" s="1"/>
      <c r="AD42" s="1"/>
      <c r="AE42" s="1"/>
      <c r="AF42" s="1"/>
      <c r="AG42" s="1"/>
      <c r="AH42">
        <v>1</v>
      </c>
      <c r="AI42" t="s">
        <v>55</v>
      </c>
      <c r="AJ42" s="2">
        <v>42370</v>
      </c>
      <c r="AK42" s="2">
        <v>43404</v>
      </c>
      <c r="AL42" s="2">
        <v>43465</v>
      </c>
      <c r="AM42" s="13"/>
    </row>
    <row r="43" spans="1:39" x14ac:dyDescent="0.25">
      <c r="A43" t="s">
        <v>113</v>
      </c>
      <c r="B43" s="1">
        <v>7</v>
      </c>
      <c r="C43" t="s">
        <v>133</v>
      </c>
      <c r="D43" t="s">
        <v>134</v>
      </c>
      <c r="E43" s="1">
        <v>3</v>
      </c>
      <c r="F43" t="s">
        <v>124</v>
      </c>
      <c r="G43" s="1">
        <v>1</v>
      </c>
      <c r="H43" t="s">
        <v>135</v>
      </c>
      <c r="I43" t="s">
        <v>136</v>
      </c>
      <c r="J43" t="s">
        <v>127</v>
      </c>
      <c r="K43" t="s">
        <v>137</v>
      </c>
      <c r="L43" t="s">
        <v>120</v>
      </c>
      <c r="M43" t="s">
        <v>141</v>
      </c>
      <c r="N43" s="1">
        <v>106374</v>
      </c>
      <c r="O43" s="1">
        <v>7</v>
      </c>
      <c r="P43" t="s">
        <v>142</v>
      </c>
      <c r="Q43" t="s">
        <v>16</v>
      </c>
      <c r="R43" t="s">
        <v>63</v>
      </c>
      <c r="S43">
        <v>4562583</v>
      </c>
      <c r="T43" t="s">
        <v>227</v>
      </c>
      <c r="U43" t="s">
        <v>57</v>
      </c>
      <c r="V43" t="s">
        <v>58</v>
      </c>
      <c r="W43" t="s">
        <v>20</v>
      </c>
      <c r="Y43" s="1">
        <v>1</v>
      </c>
      <c r="Z43" s="1"/>
      <c r="AA43" s="1">
        <f t="shared" ref="AA43:AA47" si="2">Y43</f>
        <v>1</v>
      </c>
      <c r="AB43" s="3" t="s">
        <v>260</v>
      </c>
      <c r="AC43" s="1"/>
      <c r="AD43" s="1"/>
      <c r="AE43" s="1"/>
      <c r="AF43" s="1"/>
      <c r="AG43" s="1"/>
      <c r="AH43">
        <v>1</v>
      </c>
      <c r="AI43" t="s">
        <v>55</v>
      </c>
      <c r="AJ43" s="2">
        <v>42370</v>
      </c>
      <c r="AK43" s="2">
        <v>43404</v>
      </c>
      <c r="AL43" s="2">
        <v>43465</v>
      </c>
      <c r="AM43" s="13"/>
    </row>
    <row r="44" spans="1:39" x14ac:dyDescent="0.25">
      <c r="A44" t="s">
        <v>113</v>
      </c>
      <c r="B44" s="1">
        <v>7</v>
      </c>
      <c r="C44" t="s">
        <v>133</v>
      </c>
      <c r="D44" t="s">
        <v>134</v>
      </c>
      <c r="E44" s="1">
        <v>3</v>
      </c>
      <c r="F44" t="s">
        <v>124</v>
      </c>
      <c r="G44" s="1">
        <v>1</v>
      </c>
      <c r="H44" t="s">
        <v>135</v>
      </c>
      <c r="I44" t="s">
        <v>136</v>
      </c>
      <c r="J44" t="s">
        <v>127</v>
      </c>
      <c r="K44" t="s">
        <v>137</v>
      </c>
      <c r="L44" t="s">
        <v>120</v>
      </c>
      <c r="M44" t="s">
        <v>141</v>
      </c>
      <c r="N44" s="1">
        <v>106374</v>
      </c>
      <c r="O44" s="1">
        <v>7</v>
      </c>
      <c r="P44" t="s">
        <v>142</v>
      </c>
      <c r="Q44" t="s">
        <v>16</v>
      </c>
      <c r="R44" t="s">
        <v>63</v>
      </c>
      <c r="S44">
        <v>4562583</v>
      </c>
      <c r="T44" t="s">
        <v>227</v>
      </c>
      <c r="U44" t="s">
        <v>67</v>
      </c>
      <c r="V44" t="s">
        <v>68</v>
      </c>
      <c r="W44" t="s">
        <v>20</v>
      </c>
      <c r="Y44" s="1">
        <v>1</v>
      </c>
      <c r="Z44" s="1"/>
      <c r="AA44" s="1">
        <f t="shared" si="2"/>
        <v>1</v>
      </c>
      <c r="AB44" s="3" t="s">
        <v>260</v>
      </c>
      <c r="AC44" s="1"/>
      <c r="AD44" s="1"/>
      <c r="AE44" s="1"/>
      <c r="AF44" s="1"/>
      <c r="AG44" s="1"/>
      <c r="AH44">
        <v>1</v>
      </c>
      <c r="AI44" t="s">
        <v>55</v>
      </c>
      <c r="AJ44" s="2">
        <v>42370</v>
      </c>
      <c r="AK44" s="2">
        <v>43404</v>
      </c>
      <c r="AL44" s="2">
        <v>43465</v>
      </c>
      <c r="AM44" s="13"/>
    </row>
    <row r="45" spans="1:39" x14ac:dyDescent="0.25">
      <c r="A45" t="s">
        <v>113</v>
      </c>
      <c r="B45" s="1">
        <v>7</v>
      </c>
      <c r="C45" t="s">
        <v>133</v>
      </c>
      <c r="D45" t="s">
        <v>134</v>
      </c>
      <c r="E45" s="1">
        <v>3</v>
      </c>
      <c r="F45" t="s">
        <v>124</v>
      </c>
      <c r="G45" s="1">
        <v>1</v>
      </c>
      <c r="H45" t="s">
        <v>135</v>
      </c>
      <c r="I45" t="s">
        <v>136</v>
      </c>
      <c r="J45" t="s">
        <v>127</v>
      </c>
      <c r="K45" t="s">
        <v>137</v>
      </c>
      <c r="L45" t="s">
        <v>120</v>
      </c>
      <c r="M45" t="s">
        <v>141</v>
      </c>
      <c r="N45" s="1">
        <v>106374</v>
      </c>
      <c r="O45" s="1">
        <v>7</v>
      </c>
      <c r="P45" t="s">
        <v>142</v>
      </c>
      <c r="Q45" t="s">
        <v>16</v>
      </c>
      <c r="R45" t="s">
        <v>63</v>
      </c>
      <c r="S45">
        <v>4562583</v>
      </c>
      <c r="T45" t="s">
        <v>227</v>
      </c>
      <c r="U45" t="s">
        <v>69</v>
      </c>
      <c r="V45" t="s">
        <v>70</v>
      </c>
      <c r="W45" t="s">
        <v>20</v>
      </c>
      <c r="Y45" s="1">
        <v>1</v>
      </c>
      <c r="Z45" s="1"/>
      <c r="AA45" s="1">
        <f t="shared" si="2"/>
        <v>1</v>
      </c>
      <c r="AB45" s="3" t="s">
        <v>260</v>
      </c>
      <c r="AC45" s="1"/>
      <c r="AD45" s="1"/>
      <c r="AE45" s="1"/>
      <c r="AF45" s="1"/>
      <c r="AG45" s="1"/>
      <c r="AH45">
        <v>1</v>
      </c>
      <c r="AI45" t="s">
        <v>55</v>
      </c>
      <c r="AJ45" s="2">
        <v>42370</v>
      </c>
      <c r="AK45" s="2">
        <v>43404</v>
      </c>
      <c r="AL45" s="2">
        <v>43465</v>
      </c>
      <c r="AM45" s="13"/>
    </row>
    <row r="46" spans="1:39" x14ac:dyDescent="0.25">
      <c r="A46" t="s">
        <v>113</v>
      </c>
      <c r="B46" s="1">
        <v>7</v>
      </c>
      <c r="C46" t="s">
        <v>133</v>
      </c>
      <c r="D46" t="s">
        <v>134</v>
      </c>
      <c r="E46" s="1">
        <v>3</v>
      </c>
      <c r="F46" t="s">
        <v>124</v>
      </c>
      <c r="G46" s="1">
        <v>1</v>
      </c>
      <c r="H46" t="s">
        <v>135</v>
      </c>
      <c r="I46" t="s">
        <v>136</v>
      </c>
      <c r="J46" t="s">
        <v>127</v>
      </c>
      <c r="K46" t="s">
        <v>137</v>
      </c>
      <c r="L46" t="s">
        <v>120</v>
      </c>
      <c r="M46" t="s">
        <v>141</v>
      </c>
      <c r="N46" s="1">
        <v>106374</v>
      </c>
      <c r="O46" s="1">
        <v>7</v>
      </c>
      <c r="P46" t="s">
        <v>142</v>
      </c>
      <c r="Q46" t="s">
        <v>16</v>
      </c>
      <c r="R46" t="s">
        <v>63</v>
      </c>
      <c r="S46">
        <v>4562583</v>
      </c>
      <c r="T46" t="s">
        <v>227</v>
      </c>
      <c r="U46" t="s">
        <v>71</v>
      </c>
      <c r="V46" t="s">
        <v>72</v>
      </c>
      <c r="W46" t="s">
        <v>20</v>
      </c>
      <c r="Y46" s="1">
        <v>1</v>
      </c>
      <c r="Z46" s="1"/>
      <c r="AA46" s="1">
        <f t="shared" si="2"/>
        <v>1</v>
      </c>
      <c r="AB46" s="3" t="s">
        <v>260</v>
      </c>
      <c r="AC46" s="1"/>
      <c r="AD46" s="1"/>
      <c r="AE46" s="1"/>
      <c r="AF46" s="1"/>
      <c r="AG46" s="1"/>
      <c r="AH46">
        <v>1</v>
      </c>
      <c r="AI46" t="s">
        <v>55</v>
      </c>
      <c r="AJ46" s="2">
        <v>42370</v>
      </c>
      <c r="AK46" s="2">
        <v>43404</v>
      </c>
      <c r="AL46" s="2">
        <v>43465</v>
      </c>
      <c r="AM46" s="13"/>
    </row>
    <row r="47" spans="1:39" x14ac:dyDescent="0.25">
      <c r="A47" t="s">
        <v>113</v>
      </c>
      <c r="B47" s="1">
        <v>7</v>
      </c>
      <c r="C47" t="s">
        <v>133</v>
      </c>
      <c r="D47" t="s">
        <v>134</v>
      </c>
      <c r="E47" s="1">
        <v>3</v>
      </c>
      <c r="F47" t="s">
        <v>124</v>
      </c>
      <c r="G47" s="1">
        <v>1</v>
      </c>
      <c r="H47" t="s">
        <v>135</v>
      </c>
      <c r="I47" t="s">
        <v>136</v>
      </c>
      <c r="J47" t="s">
        <v>127</v>
      </c>
      <c r="K47" t="s">
        <v>137</v>
      </c>
      <c r="L47" t="s">
        <v>120</v>
      </c>
      <c r="M47" t="s">
        <v>141</v>
      </c>
      <c r="N47" s="1">
        <v>106374</v>
      </c>
      <c r="O47" s="1">
        <v>7</v>
      </c>
      <c r="P47" t="s">
        <v>142</v>
      </c>
      <c r="Q47" t="s">
        <v>16</v>
      </c>
      <c r="R47" t="s">
        <v>63</v>
      </c>
      <c r="S47">
        <v>4562583</v>
      </c>
      <c r="T47" t="s">
        <v>227</v>
      </c>
      <c r="U47" t="s">
        <v>73</v>
      </c>
      <c r="V47" t="s">
        <v>74</v>
      </c>
      <c r="W47" t="s">
        <v>20</v>
      </c>
      <c r="Y47" s="1">
        <v>2</v>
      </c>
      <c r="Z47" s="1"/>
      <c r="AA47" s="1">
        <f t="shared" si="2"/>
        <v>2</v>
      </c>
      <c r="AB47" s="3" t="s">
        <v>260</v>
      </c>
      <c r="AC47" s="1"/>
      <c r="AD47" s="1"/>
      <c r="AE47" s="1"/>
      <c r="AF47" s="1"/>
      <c r="AG47" s="1"/>
      <c r="AH47">
        <v>1</v>
      </c>
      <c r="AI47" t="s">
        <v>55</v>
      </c>
      <c r="AJ47" s="2">
        <v>42370</v>
      </c>
      <c r="AK47" s="2">
        <v>43404</v>
      </c>
      <c r="AL47" s="2">
        <v>43465</v>
      </c>
      <c r="AM47" s="13"/>
    </row>
    <row r="48" spans="1:39" x14ac:dyDescent="0.25">
      <c r="A48" t="s">
        <v>113</v>
      </c>
      <c r="B48" s="1">
        <v>2</v>
      </c>
      <c r="C48" t="s">
        <v>122</v>
      </c>
      <c r="D48" t="s">
        <v>123</v>
      </c>
      <c r="E48" s="1">
        <v>3</v>
      </c>
      <c r="F48" t="s">
        <v>124</v>
      </c>
      <c r="G48" s="1">
        <v>2</v>
      </c>
      <c r="H48" t="s">
        <v>125</v>
      </c>
      <c r="I48" t="s">
        <v>126</v>
      </c>
      <c r="J48" t="s">
        <v>127</v>
      </c>
      <c r="K48" t="s">
        <v>128</v>
      </c>
      <c r="L48" t="s">
        <v>120</v>
      </c>
      <c r="M48" t="s">
        <v>140</v>
      </c>
      <c r="N48" s="1">
        <v>106283</v>
      </c>
      <c r="O48" s="1">
        <v>13</v>
      </c>
      <c r="P48" t="s">
        <v>16</v>
      </c>
      <c r="Q48" t="s">
        <v>16</v>
      </c>
      <c r="R48" t="s">
        <v>61</v>
      </c>
      <c r="S48">
        <v>21307548</v>
      </c>
      <c r="T48" t="s">
        <v>227</v>
      </c>
      <c r="U48" t="s">
        <v>23</v>
      </c>
      <c r="V48" t="s">
        <v>24</v>
      </c>
      <c r="W48" t="s">
        <v>25</v>
      </c>
      <c r="Y48" s="1">
        <v>104850</v>
      </c>
      <c r="Z48" s="1"/>
      <c r="AA48" s="1">
        <v>0</v>
      </c>
      <c r="AB48" s="3" t="s">
        <v>260</v>
      </c>
      <c r="AC48" s="1"/>
      <c r="AD48" s="1"/>
      <c r="AE48" s="1"/>
      <c r="AF48" s="1"/>
      <c r="AG48" s="1"/>
      <c r="AH48">
        <v>1</v>
      </c>
      <c r="AI48" t="s">
        <v>62</v>
      </c>
      <c r="AJ48" s="2">
        <v>42613</v>
      </c>
      <c r="AK48" s="2">
        <v>43251</v>
      </c>
      <c r="AL48" s="2">
        <v>43251</v>
      </c>
      <c r="AM48" s="13"/>
    </row>
    <row r="49" spans="1:39" x14ac:dyDescent="0.25">
      <c r="A49" t="s">
        <v>113</v>
      </c>
      <c r="B49" s="1">
        <v>2</v>
      </c>
      <c r="C49" t="s">
        <v>122</v>
      </c>
      <c r="D49" t="s">
        <v>123</v>
      </c>
      <c r="E49" s="1">
        <v>3</v>
      </c>
      <c r="F49" t="s">
        <v>124</v>
      </c>
      <c r="G49" s="1">
        <v>2</v>
      </c>
      <c r="H49" t="s">
        <v>125</v>
      </c>
      <c r="I49" t="s">
        <v>126</v>
      </c>
      <c r="J49" t="s">
        <v>127</v>
      </c>
      <c r="K49" t="s">
        <v>128</v>
      </c>
      <c r="L49" t="s">
        <v>120</v>
      </c>
      <c r="M49" t="s">
        <v>140</v>
      </c>
      <c r="N49" s="1">
        <v>106283</v>
      </c>
      <c r="O49" s="1">
        <v>13</v>
      </c>
      <c r="P49" t="s">
        <v>16</v>
      </c>
      <c r="Q49" t="s">
        <v>16</v>
      </c>
      <c r="R49" t="s">
        <v>61</v>
      </c>
      <c r="S49">
        <v>21307548</v>
      </c>
      <c r="T49" t="s">
        <v>227</v>
      </c>
      <c r="U49" t="s">
        <v>35</v>
      </c>
      <c r="V49" t="s">
        <v>36</v>
      </c>
      <c r="W49" t="s">
        <v>37</v>
      </c>
      <c r="Y49" s="1">
        <v>0.7</v>
      </c>
      <c r="Z49" s="1"/>
      <c r="AA49" s="1">
        <v>0.53</v>
      </c>
      <c r="AB49" s="3" t="s">
        <v>260</v>
      </c>
      <c r="AC49" s="1"/>
      <c r="AD49" s="1"/>
      <c r="AE49" s="1"/>
      <c r="AF49" s="1"/>
      <c r="AG49" s="1"/>
      <c r="AH49">
        <v>1</v>
      </c>
      <c r="AI49" t="s">
        <v>62</v>
      </c>
      <c r="AJ49" s="2">
        <v>42613</v>
      </c>
      <c r="AK49" s="2">
        <v>43251</v>
      </c>
      <c r="AL49" s="2">
        <v>43251</v>
      </c>
      <c r="AM49" s="13"/>
    </row>
    <row r="50" spans="1:39" x14ac:dyDescent="0.25">
      <c r="A50" t="s">
        <v>113</v>
      </c>
      <c r="B50" s="1">
        <v>2</v>
      </c>
      <c r="C50" t="s">
        <v>122</v>
      </c>
      <c r="D50" t="s">
        <v>123</v>
      </c>
      <c r="E50" s="1">
        <v>3</v>
      </c>
      <c r="F50" t="s">
        <v>124</v>
      </c>
      <c r="G50" s="1">
        <v>2</v>
      </c>
      <c r="H50" t="s">
        <v>125</v>
      </c>
      <c r="I50" t="s">
        <v>126</v>
      </c>
      <c r="J50" t="s">
        <v>127</v>
      </c>
      <c r="K50" t="s">
        <v>128</v>
      </c>
      <c r="L50" t="s">
        <v>120</v>
      </c>
      <c r="M50" t="s">
        <v>139</v>
      </c>
      <c r="N50" s="1">
        <v>105146</v>
      </c>
      <c r="O50" s="1">
        <v>30</v>
      </c>
      <c r="P50" t="s">
        <v>16</v>
      </c>
      <c r="Q50" t="s">
        <v>16</v>
      </c>
      <c r="R50" t="s">
        <v>60</v>
      </c>
      <c r="S50">
        <v>26161230</v>
      </c>
      <c r="T50" t="s">
        <v>227</v>
      </c>
      <c r="U50" t="s">
        <v>46</v>
      </c>
      <c r="V50" t="s">
        <v>47</v>
      </c>
      <c r="W50" t="s">
        <v>37</v>
      </c>
      <c r="Y50" s="1">
        <v>0.5</v>
      </c>
      <c r="Z50" s="1"/>
      <c r="AA50" s="1">
        <v>0.5</v>
      </c>
      <c r="AB50" s="1"/>
      <c r="AC50" s="1"/>
      <c r="AD50" s="1"/>
      <c r="AE50" s="1"/>
      <c r="AF50" s="1"/>
      <c r="AG50" s="1"/>
      <c r="AH50">
        <v>1</v>
      </c>
      <c r="AI50" t="s">
        <v>51</v>
      </c>
      <c r="AJ50" s="2">
        <v>42278</v>
      </c>
      <c r="AK50" s="2">
        <v>43799</v>
      </c>
      <c r="AL50" s="2">
        <v>43799</v>
      </c>
      <c r="AM50" s="13"/>
    </row>
    <row r="51" spans="1:39" x14ac:dyDescent="0.25">
      <c r="A51" t="s">
        <v>113</v>
      </c>
      <c r="B51" s="1">
        <v>2</v>
      </c>
      <c r="C51" t="s">
        <v>122</v>
      </c>
      <c r="D51" t="s">
        <v>123</v>
      </c>
      <c r="E51" s="1">
        <v>3</v>
      </c>
      <c r="F51" t="s">
        <v>124</v>
      </c>
      <c r="G51" s="1">
        <v>2</v>
      </c>
      <c r="H51" t="s">
        <v>125</v>
      </c>
      <c r="I51" t="s">
        <v>126</v>
      </c>
      <c r="J51" t="s">
        <v>127</v>
      </c>
      <c r="K51" t="s">
        <v>128</v>
      </c>
      <c r="L51" t="s">
        <v>120</v>
      </c>
      <c r="M51" t="s">
        <v>139</v>
      </c>
      <c r="N51" s="1">
        <v>105146</v>
      </c>
      <c r="O51" s="1">
        <v>30</v>
      </c>
      <c r="P51" t="s">
        <v>16</v>
      </c>
      <c r="Q51" t="s">
        <v>16</v>
      </c>
      <c r="R51" t="s">
        <v>60</v>
      </c>
      <c r="S51">
        <v>26161230</v>
      </c>
      <c r="T51" t="s">
        <v>227</v>
      </c>
      <c r="U51" t="s">
        <v>42</v>
      </c>
      <c r="V51" t="s">
        <v>43</v>
      </c>
      <c r="W51" t="s">
        <v>37</v>
      </c>
      <c r="Y51" s="1">
        <v>9.0830000000000002</v>
      </c>
      <c r="Z51" s="1"/>
      <c r="AA51" s="1">
        <v>4.8819999999999997</v>
      </c>
      <c r="AB51" s="1"/>
      <c r="AC51" s="1"/>
      <c r="AD51" s="1"/>
      <c r="AE51" s="1"/>
      <c r="AF51" s="1"/>
      <c r="AG51" s="1"/>
      <c r="AH51">
        <v>1</v>
      </c>
      <c r="AI51" t="s">
        <v>51</v>
      </c>
      <c r="AJ51" s="2">
        <v>42278</v>
      </c>
      <c r="AK51" s="2">
        <v>43799</v>
      </c>
      <c r="AL51" s="2">
        <v>43799</v>
      </c>
      <c r="AM51" s="13"/>
    </row>
    <row r="52" spans="1:39" x14ac:dyDescent="0.25">
      <c r="A52" t="s">
        <v>113</v>
      </c>
      <c r="B52" s="1">
        <v>2</v>
      </c>
      <c r="C52" t="s">
        <v>122</v>
      </c>
      <c r="D52" t="s">
        <v>123</v>
      </c>
      <c r="E52" s="1">
        <v>3</v>
      </c>
      <c r="F52" t="s">
        <v>124</v>
      </c>
      <c r="G52" s="1">
        <v>2</v>
      </c>
      <c r="H52" t="s">
        <v>125</v>
      </c>
      <c r="I52" t="s">
        <v>126</v>
      </c>
      <c r="J52" t="s">
        <v>127</v>
      </c>
      <c r="K52" t="s">
        <v>128</v>
      </c>
      <c r="L52" t="s">
        <v>120</v>
      </c>
      <c r="M52" t="s">
        <v>139</v>
      </c>
      <c r="N52" s="1">
        <v>105146</v>
      </c>
      <c r="O52" s="1">
        <v>30</v>
      </c>
      <c r="P52" t="s">
        <v>16</v>
      </c>
      <c r="Q52" t="s">
        <v>16</v>
      </c>
      <c r="R52" t="s">
        <v>60</v>
      </c>
      <c r="S52">
        <v>26161230</v>
      </c>
      <c r="T52" t="s">
        <v>227</v>
      </c>
      <c r="U52" t="s">
        <v>44</v>
      </c>
      <c r="V52" t="s">
        <v>45</v>
      </c>
      <c r="W52" t="s">
        <v>37</v>
      </c>
      <c r="Y52" s="1">
        <v>91.768000000000001</v>
      </c>
      <c r="Z52" s="1"/>
      <c r="AA52" s="1">
        <v>71.06</v>
      </c>
      <c r="AB52" s="1"/>
      <c r="AC52" s="1"/>
      <c r="AD52" s="1"/>
      <c r="AE52" s="1"/>
      <c r="AF52" s="1"/>
      <c r="AG52" s="1"/>
      <c r="AH52">
        <v>1</v>
      </c>
      <c r="AI52" t="s">
        <v>51</v>
      </c>
      <c r="AJ52" s="2">
        <v>42278</v>
      </c>
      <c r="AK52" s="2">
        <v>43799</v>
      </c>
      <c r="AL52" s="2">
        <v>43799</v>
      </c>
      <c r="AM52" s="13"/>
    </row>
    <row r="53" spans="1:39" x14ac:dyDescent="0.25">
      <c r="A53" t="s">
        <v>113</v>
      </c>
      <c r="B53" s="1">
        <v>2</v>
      </c>
      <c r="C53" t="s">
        <v>122</v>
      </c>
      <c r="D53" t="s">
        <v>123</v>
      </c>
      <c r="E53" s="1">
        <v>3</v>
      </c>
      <c r="F53" t="s">
        <v>124</v>
      </c>
      <c r="G53" s="1">
        <v>2</v>
      </c>
      <c r="H53" t="s">
        <v>125</v>
      </c>
      <c r="I53" t="s">
        <v>126</v>
      </c>
      <c r="J53" t="s">
        <v>127</v>
      </c>
      <c r="K53" t="s">
        <v>128</v>
      </c>
      <c r="L53" t="s">
        <v>120</v>
      </c>
      <c r="M53" t="s">
        <v>139</v>
      </c>
      <c r="N53" s="1">
        <v>105146</v>
      </c>
      <c r="O53" s="1">
        <v>30</v>
      </c>
      <c r="P53" t="s">
        <v>16</v>
      </c>
      <c r="Q53" t="s">
        <v>16</v>
      </c>
      <c r="R53" t="s">
        <v>60</v>
      </c>
      <c r="S53">
        <v>26161230</v>
      </c>
      <c r="T53" t="s">
        <v>227</v>
      </c>
      <c r="U53" t="s">
        <v>52</v>
      </c>
      <c r="V53" t="s">
        <v>53</v>
      </c>
      <c r="W53" t="s">
        <v>32</v>
      </c>
      <c r="Y53" s="1">
        <v>2</v>
      </c>
      <c r="Z53" s="1"/>
      <c r="AA53" s="1">
        <v>2</v>
      </c>
      <c r="AB53" s="1"/>
      <c r="AC53" s="1"/>
      <c r="AD53" s="1"/>
      <c r="AE53" s="1"/>
      <c r="AF53" s="1"/>
      <c r="AG53" s="1"/>
      <c r="AH53">
        <v>1</v>
      </c>
      <c r="AI53" t="s">
        <v>51</v>
      </c>
      <c r="AJ53" s="2">
        <v>42278</v>
      </c>
      <c r="AK53" s="2">
        <v>43799</v>
      </c>
      <c r="AL53" s="2">
        <v>43799</v>
      </c>
      <c r="AM53" s="13"/>
    </row>
    <row r="54" spans="1:39" x14ac:dyDescent="0.25">
      <c r="A54" t="s">
        <v>113</v>
      </c>
      <c r="B54" s="1">
        <v>2</v>
      </c>
      <c r="C54" t="s">
        <v>122</v>
      </c>
      <c r="D54" t="s">
        <v>123</v>
      </c>
      <c r="E54" s="1">
        <v>3</v>
      </c>
      <c r="F54" t="s">
        <v>124</v>
      </c>
      <c r="G54" s="1">
        <v>2</v>
      </c>
      <c r="H54" t="s">
        <v>125</v>
      </c>
      <c r="I54" t="s">
        <v>126</v>
      </c>
      <c r="J54" t="s">
        <v>127</v>
      </c>
      <c r="K54" t="s">
        <v>128</v>
      </c>
      <c r="L54" t="s">
        <v>120</v>
      </c>
      <c r="M54" t="s">
        <v>139</v>
      </c>
      <c r="N54" s="1">
        <v>105146</v>
      </c>
      <c r="O54" s="1">
        <v>30</v>
      </c>
      <c r="P54" t="s">
        <v>16</v>
      </c>
      <c r="Q54" t="s">
        <v>16</v>
      </c>
      <c r="R54" t="s">
        <v>60</v>
      </c>
      <c r="S54">
        <v>26161230</v>
      </c>
      <c r="T54" t="s">
        <v>227</v>
      </c>
      <c r="U54" t="s">
        <v>23</v>
      </c>
      <c r="V54" t="s">
        <v>24</v>
      </c>
      <c r="W54" t="s">
        <v>25</v>
      </c>
      <c r="Y54" s="1">
        <v>59332</v>
      </c>
      <c r="Z54" s="1"/>
      <c r="AA54" s="1">
        <v>0</v>
      </c>
      <c r="AB54" s="1"/>
      <c r="AC54" s="1"/>
      <c r="AD54" s="1"/>
      <c r="AE54" s="1"/>
      <c r="AF54" s="1"/>
      <c r="AG54" s="1"/>
      <c r="AH54">
        <v>1</v>
      </c>
      <c r="AI54" t="s">
        <v>51</v>
      </c>
      <c r="AJ54" s="2">
        <v>42278</v>
      </c>
      <c r="AK54" s="2">
        <v>43799</v>
      </c>
      <c r="AL54" s="2">
        <v>43799</v>
      </c>
      <c r="AM54" s="13"/>
    </row>
    <row r="55" spans="1:39" x14ac:dyDescent="0.25">
      <c r="A55" t="s">
        <v>113</v>
      </c>
      <c r="B55" s="1">
        <v>2</v>
      </c>
      <c r="C55" t="s">
        <v>122</v>
      </c>
      <c r="D55" t="s">
        <v>123</v>
      </c>
      <c r="E55" s="1">
        <v>3</v>
      </c>
      <c r="F55" t="s">
        <v>124</v>
      </c>
      <c r="G55" s="1">
        <v>2</v>
      </c>
      <c r="H55" t="s">
        <v>125</v>
      </c>
      <c r="I55" t="s">
        <v>126</v>
      </c>
      <c r="J55" t="s">
        <v>127</v>
      </c>
      <c r="K55" t="s">
        <v>128</v>
      </c>
      <c r="L55" t="s">
        <v>120</v>
      </c>
      <c r="M55" t="s">
        <v>139</v>
      </c>
      <c r="N55" s="1">
        <v>105146</v>
      </c>
      <c r="O55" s="1">
        <v>30</v>
      </c>
      <c r="P55" t="s">
        <v>16</v>
      </c>
      <c r="Q55" t="s">
        <v>16</v>
      </c>
      <c r="R55" t="s">
        <v>60</v>
      </c>
      <c r="S55">
        <v>26161230</v>
      </c>
      <c r="T55" t="s">
        <v>227</v>
      </c>
      <c r="U55" t="s">
        <v>27</v>
      </c>
      <c r="V55" t="s">
        <v>28</v>
      </c>
      <c r="W55" t="s">
        <v>29</v>
      </c>
      <c r="Y55" s="1">
        <v>49834</v>
      </c>
      <c r="Z55" s="1"/>
      <c r="AA55" s="1">
        <v>0</v>
      </c>
      <c r="AB55" s="1"/>
      <c r="AC55" s="1"/>
      <c r="AD55" s="1"/>
      <c r="AE55" s="1"/>
      <c r="AF55" s="1"/>
      <c r="AG55" s="1"/>
      <c r="AH55">
        <v>1</v>
      </c>
      <c r="AI55" t="s">
        <v>51</v>
      </c>
      <c r="AJ55" s="2">
        <v>42278</v>
      </c>
      <c r="AK55" s="2">
        <v>43799</v>
      </c>
      <c r="AL55" s="2">
        <v>43799</v>
      </c>
      <c r="AM55" s="13"/>
    </row>
    <row r="56" spans="1:39" x14ac:dyDescent="0.25">
      <c r="A56" t="s">
        <v>113</v>
      </c>
      <c r="B56" s="1">
        <v>2</v>
      </c>
      <c r="C56" t="s">
        <v>122</v>
      </c>
      <c r="D56" t="s">
        <v>123</v>
      </c>
      <c r="E56" s="1">
        <v>3</v>
      </c>
      <c r="F56" t="s">
        <v>124</v>
      </c>
      <c r="G56" s="1">
        <v>2</v>
      </c>
      <c r="H56" t="s">
        <v>125</v>
      </c>
      <c r="I56" t="s">
        <v>126</v>
      </c>
      <c r="J56" t="s">
        <v>127</v>
      </c>
      <c r="K56" t="s">
        <v>128</v>
      </c>
      <c r="L56" t="s">
        <v>120</v>
      </c>
      <c r="M56" t="s">
        <v>140</v>
      </c>
      <c r="N56" s="1">
        <v>106283</v>
      </c>
      <c r="O56" s="1">
        <v>13</v>
      </c>
      <c r="P56" t="s">
        <v>16</v>
      </c>
      <c r="Q56" t="s">
        <v>16</v>
      </c>
      <c r="R56" t="s">
        <v>61</v>
      </c>
      <c r="S56">
        <v>21307548</v>
      </c>
      <c r="T56" t="s">
        <v>227</v>
      </c>
      <c r="U56" t="s">
        <v>42</v>
      </c>
      <c r="V56" t="s">
        <v>43</v>
      </c>
      <c r="W56" t="s">
        <v>37</v>
      </c>
      <c r="Y56" s="1">
        <v>0.86</v>
      </c>
      <c r="Z56" s="1"/>
      <c r="AA56" s="1">
        <v>0.86</v>
      </c>
      <c r="AB56" s="3" t="s">
        <v>260</v>
      </c>
      <c r="AC56" s="1"/>
      <c r="AD56" s="1"/>
      <c r="AE56" s="1"/>
      <c r="AF56" s="1"/>
      <c r="AG56" s="1"/>
      <c r="AH56">
        <v>1</v>
      </c>
      <c r="AI56" t="s">
        <v>62</v>
      </c>
      <c r="AJ56" s="2">
        <v>42613</v>
      </c>
      <c r="AK56" s="2">
        <v>43251</v>
      </c>
      <c r="AL56" s="2">
        <v>43251</v>
      </c>
      <c r="AM56" s="13"/>
    </row>
    <row r="57" spans="1:39" x14ac:dyDescent="0.25">
      <c r="A57" t="s">
        <v>113</v>
      </c>
      <c r="B57" s="1">
        <v>2</v>
      </c>
      <c r="C57" t="s">
        <v>122</v>
      </c>
      <c r="D57" t="s">
        <v>123</v>
      </c>
      <c r="E57" s="1">
        <v>3</v>
      </c>
      <c r="F57" t="s">
        <v>124</v>
      </c>
      <c r="G57" s="1">
        <v>2</v>
      </c>
      <c r="H57" t="s">
        <v>125</v>
      </c>
      <c r="I57" t="s">
        <v>126</v>
      </c>
      <c r="J57" t="s">
        <v>127</v>
      </c>
      <c r="K57" t="s">
        <v>128</v>
      </c>
      <c r="L57" t="s">
        <v>120</v>
      </c>
      <c r="M57" t="s">
        <v>140</v>
      </c>
      <c r="N57" s="1">
        <v>106283</v>
      </c>
      <c r="O57" s="1">
        <v>13</v>
      </c>
      <c r="P57" t="s">
        <v>16</v>
      </c>
      <c r="Q57" t="s">
        <v>16</v>
      </c>
      <c r="R57" t="s">
        <v>61</v>
      </c>
      <c r="S57">
        <v>21307548</v>
      </c>
      <c r="T57" t="s">
        <v>227</v>
      </c>
      <c r="U57" t="s">
        <v>46</v>
      </c>
      <c r="V57" t="s">
        <v>47</v>
      </c>
      <c r="W57" t="s">
        <v>37</v>
      </c>
      <c r="Y57" s="1">
        <v>1.55</v>
      </c>
      <c r="Z57" s="1"/>
      <c r="AA57" s="1">
        <v>0.22</v>
      </c>
      <c r="AB57" s="3" t="s">
        <v>260</v>
      </c>
      <c r="AC57" s="1"/>
      <c r="AD57" s="1"/>
      <c r="AE57" s="1"/>
      <c r="AF57" s="1"/>
      <c r="AG57" s="1"/>
      <c r="AH57">
        <v>1</v>
      </c>
      <c r="AI57" t="s">
        <v>62</v>
      </c>
      <c r="AJ57" s="2">
        <v>42613</v>
      </c>
      <c r="AK57" s="2">
        <v>43251</v>
      </c>
      <c r="AL57" s="2">
        <v>43251</v>
      </c>
      <c r="AM57" s="13"/>
    </row>
    <row r="58" spans="1:39" x14ac:dyDescent="0.25">
      <c r="A58" t="s">
        <v>113</v>
      </c>
      <c r="B58" s="1">
        <v>7</v>
      </c>
      <c r="C58" t="s">
        <v>133</v>
      </c>
      <c r="D58" t="s">
        <v>134</v>
      </c>
      <c r="E58" s="1">
        <v>3</v>
      </c>
      <c r="F58" t="s">
        <v>124</v>
      </c>
      <c r="G58" s="1">
        <v>1</v>
      </c>
      <c r="H58" t="s">
        <v>135</v>
      </c>
      <c r="I58" t="s">
        <v>136</v>
      </c>
      <c r="J58" t="s">
        <v>127</v>
      </c>
      <c r="K58" t="s">
        <v>137</v>
      </c>
      <c r="L58" t="s">
        <v>120</v>
      </c>
      <c r="M58" t="s">
        <v>143</v>
      </c>
      <c r="N58" s="1">
        <v>106365</v>
      </c>
      <c r="O58" s="1">
        <v>9</v>
      </c>
      <c r="P58" t="s">
        <v>16</v>
      </c>
      <c r="Q58" t="s">
        <v>16</v>
      </c>
      <c r="R58" t="s">
        <v>75</v>
      </c>
      <c r="S58">
        <v>4337344</v>
      </c>
      <c r="T58" t="s">
        <v>227</v>
      </c>
      <c r="U58" t="s">
        <v>64</v>
      </c>
      <c r="V58" t="s">
        <v>65</v>
      </c>
      <c r="W58" t="s">
        <v>66</v>
      </c>
      <c r="Y58" s="1">
        <v>88025</v>
      </c>
      <c r="Z58" s="1"/>
      <c r="AA58" s="1">
        <f>Y58</f>
        <v>88025</v>
      </c>
      <c r="AB58" s="1" t="s">
        <v>268</v>
      </c>
      <c r="AC58" s="1"/>
      <c r="AD58" s="1"/>
      <c r="AE58" s="1"/>
      <c r="AF58" s="1"/>
      <c r="AG58" s="1"/>
      <c r="AH58">
        <v>1</v>
      </c>
      <c r="AI58" t="s">
        <v>62</v>
      </c>
      <c r="AJ58" s="2">
        <v>41640</v>
      </c>
      <c r="AK58" s="2">
        <v>43344</v>
      </c>
      <c r="AL58" s="2">
        <v>43344</v>
      </c>
    </row>
    <row r="59" spans="1:39" x14ac:dyDescent="0.25">
      <c r="A59" t="s">
        <v>113</v>
      </c>
      <c r="B59" s="1">
        <v>7</v>
      </c>
      <c r="C59" t="s">
        <v>133</v>
      </c>
      <c r="D59" t="s">
        <v>134</v>
      </c>
      <c r="E59" s="1">
        <v>3</v>
      </c>
      <c r="F59" t="s">
        <v>124</v>
      </c>
      <c r="G59" s="1">
        <v>1</v>
      </c>
      <c r="H59" t="s">
        <v>135</v>
      </c>
      <c r="I59" t="s">
        <v>136</v>
      </c>
      <c r="J59" t="s">
        <v>127</v>
      </c>
      <c r="K59" t="s">
        <v>137</v>
      </c>
      <c r="L59" t="s">
        <v>120</v>
      </c>
      <c r="M59" t="s">
        <v>143</v>
      </c>
      <c r="N59" s="1">
        <v>106365</v>
      </c>
      <c r="O59" s="1">
        <v>9</v>
      </c>
      <c r="P59" t="s">
        <v>16</v>
      </c>
      <c r="Q59" t="s">
        <v>16</v>
      </c>
      <c r="R59" t="s">
        <v>75</v>
      </c>
      <c r="S59">
        <v>4337344</v>
      </c>
      <c r="T59" t="s">
        <v>227</v>
      </c>
      <c r="U59" t="s">
        <v>71</v>
      </c>
      <c r="V59" t="s">
        <v>72</v>
      </c>
      <c r="W59" t="s">
        <v>20</v>
      </c>
      <c r="Y59" s="1">
        <v>1</v>
      </c>
      <c r="Z59" s="1"/>
      <c r="AA59" s="1">
        <f t="shared" ref="AA59:AA61" si="3">Y59</f>
        <v>1</v>
      </c>
      <c r="AB59" s="1" t="s">
        <v>268</v>
      </c>
      <c r="AC59" s="1"/>
      <c r="AD59" s="1"/>
      <c r="AE59" s="1"/>
      <c r="AF59" s="1"/>
      <c r="AG59" s="1"/>
      <c r="AH59">
        <v>1</v>
      </c>
      <c r="AI59" t="s">
        <v>62</v>
      </c>
      <c r="AJ59" s="2">
        <v>41640</v>
      </c>
      <c r="AK59" s="2">
        <v>43344</v>
      </c>
      <c r="AL59" s="2">
        <v>43344</v>
      </c>
    </row>
    <row r="60" spans="1:39" x14ac:dyDescent="0.25">
      <c r="A60" t="s">
        <v>113</v>
      </c>
      <c r="B60" s="1">
        <v>7</v>
      </c>
      <c r="C60" t="s">
        <v>133</v>
      </c>
      <c r="D60" t="s">
        <v>134</v>
      </c>
      <c r="E60" s="1">
        <v>3</v>
      </c>
      <c r="F60" t="s">
        <v>124</v>
      </c>
      <c r="G60" s="1">
        <v>1</v>
      </c>
      <c r="H60" t="s">
        <v>135</v>
      </c>
      <c r="I60" t="s">
        <v>136</v>
      </c>
      <c r="J60" t="s">
        <v>127</v>
      </c>
      <c r="K60" t="s">
        <v>137</v>
      </c>
      <c r="L60" t="s">
        <v>120</v>
      </c>
      <c r="M60" t="s">
        <v>143</v>
      </c>
      <c r="N60" s="1">
        <v>106365</v>
      </c>
      <c r="O60" s="1">
        <v>9</v>
      </c>
      <c r="P60" t="s">
        <v>16</v>
      </c>
      <c r="Q60" t="s">
        <v>16</v>
      </c>
      <c r="R60" t="s">
        <v>75</v>
      </c>
      <c r="S60">
        <v>4337344</v>
      </c>
      <c r="T60" t="s">
        <v>227</v>
      </c>
      <c r="U60" t="s">
        <v>69</v>
      </c>
      <c r="V60" t="s">
        <v>70</v>
      </c>
      <c r="W60" t="s">
        <v>20</v>
      </c>
      <c r="Y60" s="1">
        <v>1</v>
      </c>
      <c r="Z60" s="1"/>
      <c r="AA60" s="1">
        <f t="shared" si="3"/>
        <v>1</v>
      </c>
      <c r="AB60" s="1" t="s">
        <v>268</v>
      </c>
      <c r="AC60" s="1"/>
      <c r="AD60" s="1"/>
      <c r="AE60" s="1"/>
      <c r="AF60" s="1"/>
      <c r="AG60" s="1"/>
      <c r="AH60">
        <v>1</v>
      </c>
      <c r="AI60" t="s">
        <v>62</v>
      </c>
      <c r="AJ60" s="2">
        <v>41640</v>
      </c>
      <c r="AK60" s="2">
        <v>43344</v>
      </c>
      <c r="AL60" s="2">
        <v>43344</v>
      </c>
    </row>
    <row r="61" spans="1:39" x14ac:dyDescent="0.25">
      <c r="A61" t="s">
        <v>113</v>
      </c>
      <c r="B61" s="1">
        <v>7</v>
      </c>
      <c r="C61" t="s">
        <v>133</v>
      </c>
      <c r="D61" t="s">
        <v>134</v>
      </c>
      <c r="E61" s="1">
        <v>3</v>
      </c>
      <c r="F61" t="s">
        <v>124</v>
      </c>
      <c r="G61" s="1">
        <v>1</v>
      </c>
      <c r="H61" t="s">
        <v>135</v>
      </c>
      <c r="I61" t="s">
        <v>136</v>
      </c>
      <c r="J61" t="s">
        <v>127</v>
      </c>
      <c r="K61" t="s">
        <v>137</v>
      </c>
      <c r="L61" t="s">
        <v>120</v>
      </c>
      <c r="M61" t="s">
        <v>143</v>
      </c>
      <c r="N61" s="1">
        <v>106365</v>
      </c>
      <c r="O61" s="1">
        <v>9</v>
      </c>
      <c r="P61" t="s">
        <v>16</v>
      </c>
      <c r="Q61" t="s">
        <v>16</v>
      </c>
      <c r="R61" t="s">
        <v>75</v>
      </c>
      <c r="S61">
        <v>4337344</v>
      </c>
      <c r="T61" t="s">
        <v>227</v>
      </c>
      <c r="U61" t="s">
        <v>57</v>
      </c>
      <c r="V61" t="s">
        <v>58</v>
      </c>
      <c r="W61" t="s">
        <v>20</v>
      </c>
      <c r="Y61" s="1">
        <v>1</v>
      </c>
      <c r="Z61" s="1"/>
      <c r="AA61" s="1">
        <f t="shared" si="3"/>
        <v>1</v>
      </c>
      <c r="AB61" s="1" t="s">
        <v>268</v>
      </c>
      <c r="AC61" s="1"/>
      <c r="AD61" s="1"/>
      <c r="AE61" s="1"/>
      <c r="AF61" s="1"/>
      <c r="AG61" s="1"/>
      <c r="AH61">
        <v>1</v>
      </c>
      <c r="AI61" t="s">
        <v>62</v>
      </c>
      <c r="AJ61" s="2">
        <v>41640</v>
      </c>
      <c r="AK61" s="2">
        <v>43344</v>
      </c>
      <c r="AL61" s="2">
        <v>43344</v>
      </c>
    </row>
    <row r="62" spans="1:39" x14ac:dyDescent="0.25">
      <c r="A62" t="s">
        <v>113</v>
      </c>
      <c r="B62" s="1">
        <v>2</v>
      </c>
      <c r="C62" t="s">
        <v>122</v>
      </c>
      <c r="D62" t="s">
        <v>123</v>
      </c>
      <c r="E62" s="1">
        <v>3</v>
      </c>
      <c r="F62" t="s">
        <v>124</v>
      </c>
      <c r="G62" s="1">
        <v>2</v>
      </c>
      <c r="H62" t="s">
        <v>125</v>
      </c>
      <c r="I62" t="s">
        <v>126</v>
      </c>
      <c r="J62" t="s">
        <v>127</v>
      </c>
      <c r="K62" t="s">
        <v>128</v>
      </c>
      <c r="L62" t="s">
        <v>120</v>
      </c>
      <c r="M62" t="s">
        <v>144</v>
      </c>
      <c r="N62" s="1">
        <v>106454</v>
      </c>
      <c r="O62" s="1">
        <v>16</v>
      </c>
      <c r="P62" t="s">
        <v>16</v>
      </c>
      <c r="Q62" t="s">
        <v>16</v>
      </c>
      <c r="R62" t="s">
        <v>76</v>
      </c>
      <c r="S62">
        <v>2684940</v>
      </c>
      <c r="T62" t="s">
        <v>227</v>
      </c>
      <c r="U62" t="s">
        <v>35</v>
      </c>
      <c r="V62" t="s">
        <v>36</v>
      </c>
      <c r="W62" t="s">
        <v>37</v>
      </c>
      <c r="Y62" s="1">
        <v>1.43</v>
      </c>
      <c r="Z62" s="1"/>
      <c r="AA62" s="1">
        <v>1.6375</v>
      </c>
      <c r="AB62" s="3" t="s">
        <v>260</v>
      </c>
      <c r="AC62" s="1"/>
      <c r="AD62" s="1"/>
      <c r="AE62" s="1"/>
      <c r="AF62" s="1"/>
      <c r="AG62" s="1"/>
      <c r="AH62">
        <v>1</v>
      </c>
      <c r="AI62" t="s">
        <v>55</v>
      </c>
      <c r="AJ62" s="2">
        <v>41640</v>
      </c>
      <c r="AK62" s="2">
        <v>43404</v>
      </c>
      <c r="AL62" s="2">
        <v>43404</v>
      </c>
      <c r="AM62" s="13"/>
    </row>
    <row r="63" spans="1:39" x14ac:dyDescent="0.25">
      <c r="A63" t="s">
        <v>113</v>
      </c>
      <c r="B63" s="1">
        <v>2</v>
      </c>
      <c r="C63" t="s">
        <v>122</v>
      </c>
      <c r="D63" t="s">
        <v>123</v>
      </c>
      <c r="E63" s="1">
        <v>3</v>
      </c>
      <c r="F63" t="s">
        <v>124</v>
      </c>
      <c r="G63" s="1">
        <v>2</v>
      </c>
      <c r="H63" t="s">
        <v>125</v>
      </c>
      <c r="I63" t="s">
        <v>126</v>
      </c>
      <c r="J63" t="s">
        <v>127</v>
      </c>
      <c r="K63" t="s">
        <v>128</v>
      </c>
      <c r="L63" t="s">
        <v>120</v>
      </c>
      <c r="M63" t="s">
        <v>144</v>
      </c>
      <c r="N63" s="1">
        <v>106454</v>
      </c>
      <c r="O63" s="1">
        <v>16</v>
      </c>
      <c r="P63" t="s">
        <v>16</v>
      </c>
      <c r="Q63" t="s">
        <v>16</v>
      </c>
      <c r="R63" t="s">
        <v>76</v>
      </c>
      <c r="S63">
        <v>2684940</v>
      </c>
      <c r="T63" t="s">
        <v>227</v>
      </c>
      <c r="U63" t="s">
        <v>38</v>
      </c>
      <c r="V63" t="s">
        <v>39</v>
      </c>
      <c r="W63" t="s">
        <v>37</v>
      </c>
      <c r="Y63" s="1">
        <v>0.66</v>
      </c>
      <c r="Z63" s="1"/>
      <c r="AA63" s="1">
        <v>0.51970000000000005</v>
      </c>
      <c r="AB63" s="3" t="s">
        <v>260</v>
      </c>
      <c r="AC63" s="1"/>
      <c r="AD63" s="1"/>
      <c r="AE63" s="1"/>
      <c r="AF63" s="1"/>
      <c r="AG63" s="1"/>
      <c r="AH63">
        <v>1</v>
      </c>
      <c r="AI63" t="s">
        <v>55</v>
      </c>
      <c r="AJ63" s="2">
        <v>41640</v>
      </c>
      <c r="AK63" s="2">
        <v>43404</v>
      </c>
      <c r="AL63" s="2">
        <v>43404</v>
      </c>
      <c r="AM63" s="13"/>
    </row>
    <row r="64" spans="1:39" x14ac:dyDescent="0.25">
      <c r="A64" t="s">
        <v>113</v>
      </c>
      <c r="B64" s="1">
        <v>2</v>
      </c>
      <c r="C64" t="s">
        <v>122</v>
      </c>
      <c r="D64" t="s">
        <v>123</v>
      </c>
      <c r="E64" s="1">
        <v>3</v>
      </c>
      <c r="F64" t="s">
        <v>124</v>
      </c>
      <c r="G64" s="1">
        <v>2</v>
      </c>
      <c r="H64" t="s">
        <v>125</v>
      </c>
      <c r="I64" t="s">
        <v>126</v>
      </c>
      <c r="J64" t="s">
        <v>127</v>
      </c>
      <c r="K64" t="s">
        <v>128</v>
      </c>
      <c r="L64" t="s">
        <v>120</v>
      </c>
      <c r="M64" t="s">
        <v>144</v>
      </c>
      <c r="N64" s="1">
        <v>106454</v>
      </c>
      <c r="O64" s="1">
        <v>16</v>
      </c>
      <c r="P64" t="s">
        <v>16</v>
      </c>
      <c r="Q64" t="s">
        <v>16</v>
      </c>
      <c r="R64" t="s">
        <v>76</v>
      </c>
      <c r="S64">
        <v>2684940</v>
      </c>
      <c r="T64" t="s">
        <v>227</v>
      </c>
      <c r="U64" t="s">
        <v>30</v>
      </c>
      <c r="V64" t="s">
        <v>31</v>
      </c>
      <c r="W64" t="s">
        <v>32</v>
      </c>
      <c r="Y64" s="1">
        <v>1</v>
      </c>
      <c r="Z64" s="1"/>
      <c r="AA64" s="1">
        <f t="shared" ref="AA64:AA68" si="4">Y64</f>
        <v>1</v>
      </c>
      <c r="AB64" s="3" t="s">
        <v>260</v>
      </c>
      <c r="AC64" s="1"/>
      <c r="AD64" s="1"/>
      <c r="AE64" s="1"/>
      <c r="AF64" s="1"/>
      <c r="AG64" s="1"/>
      <c r="AH64">
        <v>1</v>
      </c>
      <c r="AI64" t="s">
        <v>55</v>
      </c>
      <c r="AJ64" s="2">
        <v>41640</v>
      </c>
      <c r="AK64" s="2">
        <v>43404</v>
      </c>
      <c r="AL64" s="2">
        <v>43404</v>
      </c>
      <c r="AM64" s="13"/>
    </row>
    <row r="65" spans="1:39" x14ac:dyDescent="0.25">
      <c r="A65" t="s">
        <v>113</v>
      </c>
      <c r="B65" s="1">
        <v>2</v>
      </c>
      <c r="C65" t="s">
        <v>122</v>
      </c>
      <c r="D65" t="s">
        <v>123</v>
      </c>
      <c r="E65" s="1">
        <v>3</v>
      </c>
      <c r="F65" t="s">
        <v>124</v>
      </c>
      <c r="G65" s="1">
        <v>2</v>
      </c>
      <c r="H65" t="s">
        <v>125</v>
      </c>
      <c r="I65" t="s">
        <v>126</v>
      </c>
      <c r="J65" t="s">
        <v>127</v>
      </c>
      <c r="K65" t="s">
        <v>128</v>
      </c>
      <c r="L65" t="s">
        <v>120</v>
      </c>
      <c r="M65" t="s">
        <v>144</v>
      </c>
      <c r="N65" s="1">
        <v>106454</v>
      </c>
      <c r="O65" s="1">
        <v>16</v>
      </c>
      <c r="P65" t="s">
        <v>16</v>
      </c>
      <c r="Q65" t="s">
        <v>16</v>
      </c>
      <c r="R65" t="s">
        <v>76</v>
      </c>
      <c r="S65">
        <v>2684940</v>
      </c>
      <c r="T65" t="s">
        <v>227</v>
      </c>
      <c r="U65" t="s">
        <v>42</v>
      </c>
      <c r="V65" t="s">
        <v>43</v>
      </c>
      <c r="W65" t="s">
        <v>37</v>
      </c>
      <c r="Y65" s="1">
        <v>1.1990000000000001</v>
      </c>
      <c r="Z65" s="1"/>
      <c r="AA65" s="1">
        <v>1.1659999999999999</v>
      </c>
      <c r="AB65" s="3" t="s">
        <v>260</v>
      </c>
      <c r="AC65" s="1"/>
      <c r="AD65" s="1"/>
      <c r="AE65" s="1"/>
      <c r="AF65" s="1"/>
      <c r="AG65" s="1"/>
      <c r="AH65">
        <v>1</v>
      </c>
      <c r="AI65" t="s">
        <v>55</v>
      </c>
      <c r="AJ65" s="2">
        <v>41640</v>
      </c>
      <c r="AK65" s="2">
        <v>43404</v>
      </c>
      <c r="AL65" s="2">
        <v>43404</v>
      </c>
      <c r="AM65" s="13"/>
    </row>
    <row r="66" spans="1:39" x14ac:dyDescent="0.25">
      <c r="A66" t="s">
        <v>113</v>
      </c>
      <c r="B66" s="1">
        <v>2</v>
      </c>
      <c r="C66" t="s">
        <v>122</v>
      </c>
      <c r="D66" t="s">
        <v>123</v>
      </c>
      <c r="E66" s="1">
        <v>3</v>
      </c>
      <c r="F66" t="s">
        <v>124</v>
      </c>
      <c r="G66" s="1">
        <v>2</v>
      </c>
      <c r="H66" t="s">
        <v>125</v>
      </c>
      <c r="I66" t="s">
        <v>126</v>
      </c>
      <c r="J66" t="s">
        <v>127</v>
      </c>
      <c r="K66" t="s">
        <v>128</v>
      </c>
      <c r="L66" t="s">
        <v>120</v>
      </c>
      <c r="M66" t="s">
        <v>144</v>
      </c>
      <c r="N66" s="1">
        <v>106454</v>
      </c>
      <c r="O66" s="1">
        <v>16</v>
      </c>
      <c r="P66" t="s">
        <v>16</v>
      </c>
      <c r="Q66" t="s">
        <v>16</v>
      </c>
      <c r="R66" t="s">
        <v>76</v>
      </c>
      <c r="S66">
        <v>2684940</v>
      </c>
      <c r="T66" t="s">
        <v>227</v>
      </c>
      <c r="U66" t="s">
        <v>44</v>
      </c>
      <c r="V66" t="s">
        <v>45</v>
      </c>
      <c r="W66" t="s">
        <v>37</v>
      </c>
      <c r="Y66" s="1">
        <v>0.441</v>
      </c>
      <c r="Z66" s="1"/>
      <c r="AA66" s="1">
        <v>4.2500000000000003E-2</v>
      </c>
      <c r="AB66" s="3" t="s">
        <v>260</v>
      </c>
      <c r="AC66" s="1"/>
      <c r="AD66" s="1"/>
      <c r="AE66" s="1"/>
      <c r="AF66" s="1"/>
      <c r="AG66" s="1"/>
      <c r="AH66">
        <v>1</v>
      </c>
      <c r="AI66" t="s">
        <v>55</v>
      </c>
      <c r="AJ66" s="2">
        <v>41640</v>
      </c>
      <c r="AK66" s="2">
        <v>43404</v>
      </c>
      <c r="AL66" s="2">
        <v>43404</v>
      </c>
      <c r="AM66" s="13"/>
    </row>
    <row r="67" spans="1:39" x14ac:dyDescent="0.25">
      <c r="A67" t="s">
        <v>113</v>
      </c>
      <c r="B67" s="1">
        <v>2</v>
      </c>
      <c r="C67" t="s">
        <v>122</v>
      </c>
      <c r="D67" t="s">
        <v>123</v>
      </c>
      <c r="E67" s="1">
        <v>3</v>
      </c>
      <c r="F67" t="s">
        <v>124</v>
      </c>
      <c r="G67" s="1">
        <v>2</v>
      </c>
      <c r="H67" t="s">
        <v>125</v>
      </c>
      <c r="I67" t="s">
        <v>126</v>
      </c>
      <c r="J67" t="s">
        <v>127</v>
      </c>
      <c r="K67" t="s">
        <v>128</v>
      </c>
      <c r="L67" t="s">
        <v>120</v>
      </c>
      <c r="M67" t="s">
        <v>144</v>
      </c>
      <c r="N67" s="1">
        <v>106454</v>
      </c>
      <c r="O67" s="1">
        <v>16</v>
      </c>
      <c r="P67" t="s">
        <v>16</v>
      </c>
      <c r="Q67" t="s">
        <v>16</v>
      </c>
      <c r="R67" t="s">
        <v>76</v>
      </c>
      <c r="S67">
        <v>2684940</v>
      </c>
      <c r="T67" t="s">
        <v>227</v>
      </c>
      <c r="U67" t="s">
        <v>23</v>
      </c>
      <c r="V67" t="s">
        <v>24</v>
      </c>
      <c r="W67" t="s">
        <v>25</v>
      </c>
      <c r="Y67" s="1">
        <v>4500</v>
      </c>
      <c r="Z67" s="1"/>
      <c r="AA67" s="1">
        <f t="shared" si="4"/>
        <v>4500</v>
      </c>
      <c r="AB67" s="3" t="s">
        <v>260</v>
      </c>
      <c r="AC67" s="1"/>
      <c r="AD67" s="1"/>
      <c r="AE67" s="1"/>
      <c r="AF67" s="1"/>
      <c r="AG67" s="1"/>
      <c r="AH67">
        <v>1</v>
      </c>
      <c r="AI67" t="s">
        <v>55</v>
      </c>
      <c r="AJ67" s="2">
        <v>41640</v>
      </c>
      <c r="AK67" s="2">
        <v>43404</v>
      </c>
      <c r="AL67" s="2">
        <v>43404</v>
      </c>
      <c r="AM67" s="13"/>
    </row>
    <row r="68" spans="1:39" x14ac:dyDescent="0.25">
      <c r="A68" t="s">
        <v>113</v>
      </c>
      <c r="B68" s="1">
        <v>2</v>
      </c>
      <c r="C68" t="s">
        <v>122</v>
      </c>
      <c r="D68" t="s">
        <v>123</v>
      </c>
      <c r="E68" s="1">
        <v>3</v>
      </c>
      <c r="F68" t="s">
        <v>124</v>
      </c>
      <c r="G68" s="1">
        <v>2</v>
      </c>
      <c r="H68" t="s">
        <v>125</v>
      </c>
      <c r="I68" t="s">
        <v>126</v>
      </c>
      <c r="J68" t="s">
        <v>127</v>
      </c>
      <c r="K68" t="s">
        <v>128</v>
      </c>
      <c r="L68" t="s">
        <v>120</v>
      </c>
      <c r="M68" t="s">
        <v>144</v>
      </c>
      <c r="N68" s="1">
        <v>106454</v>
      </c>
      <c r="O68" s="1">
        <v>16</v>
      </c>
      <c r="P68" t="s">
        <v>16</v>
      </c>
      <c r="Q68" t="s">
        <v>16</v>
      </c>
      <c r="R68" t="s">
        <v>76</v>
      </c>
      <c r="S68">
        <v>2684940</v>
      </c>
      <c r="T68" t="s">
        <v>227</v>
      </c>
      <c r="U68" t="s">
        <v>27</v>
      </c>
      <c r="V68" t="s">
        <v>28</v>
      </c>
      <c r="W68" t="s">
        <v>29</v>
      </c>
      <c r="Y68" s="1">
        <v>1311</v>
      </c>
      <c r="Z68" s="1"/>
      <c r="AA68" s="1">
        <f t="shared" si="4"/>
        <v>1311</v>
      </c>
      <c r="AB68" s="3" t="s">
        <v>260</v>
      </c>
      <c r="AC68" s="1"/>
      <c r="AD68" s="1"/>
      <c r="AE68" s="1"/>
      <c r="AF68" s="1"/>
      <c r="AG68" s="1"/>
      <c r="AH68">
        <v>1</v>
      </c>
      <c r="AI68" t="s">
        <v>55</v>
      </c>
      <c r="AJ68" s="2">
        <v>41640</v>
      </c>
      <c r="AK68" s="2">
        <v>43404</v>
      </c>
      <c r="AL68" s="2">
        <v>43404</v>
      </c>
      <c r="AM68" s="13"/>
    </row>
    <row r="69" spans="1:39" x14ac:dyDescent="0.25">
      <c r="A69" t="s">
        <v>113</v>
      </c>
      <c r="B69" s="1">
        <v>2</v>
      </c>
      <c r="C69" t="s">
        <v>122</v>
      </c>
      <c r="D69" t="s">
        <v>123</v>
      </c>
      <c r="E69" s="1">
        <v>3</v>
      </c>
      <c r="F69" t="s">
        <v>124</v>
      </c>
      <c r="G69" s="1">
        <v>2</v>
      </c>
      <c r="H69" t="s">
        <v>125</v>
      </c>
      <c r="I69" t="s">
        <v>126</v>
      </c>
      <c r="J69" t="s">
        <v>127</v>
      </c>
      <c r="K69" t="s">
        <v>128</v>
      </c>
      <c r="L69" t="s">
        <v>120</v>
      </c>
      <c r="M69" t="s">
        <v>145</v>
      </c>
      <c r="N69" s="1">
        <v>108771</v>
      </c>
      <c r="O69" s="1">
        <v>3</v>
      </c>
      <c r="P69" t="s">
        <v>16</v>
      </c>
      <c r="Q69" t="s">
        <v>16</v>
      </c>
      <c r="R69" t="s">
        <v>77</v>
      </c>
      <c r="S69">
        <v>25709173</v>
      </c>
      <c r="T69" t="s">
        <v>227</v>
      </c>
      <c r="U69" t="s">
        <v>38</v>
      </c>
      <c r="V69" t="s">
        <v>39</v>
      </c>
      <c r="W69" t="s">
        <v>37</v>
      </c>
      <c r="Y69" s="1">
        <v>7.99</v>
      </c>
      <c r="Z69" s="1"/>
      <c r="AA69" s="1">
        <v>3.1E-2</v>
      </c>
      <c r="AB69" s="1" t="s">
        <v>260</v>
      </c>
      <c r="AC69" s="1"/>
      <c r="AD69" s="1"/>
      <c r="AE69" s="1"/>
      <c r="AF69" s="1"/>
      <c r="AG69" s="1"/>
      <c r="AH69">
        <v>1</v>
      </c>
      <c r="AI69" t="s">
        <v>78</v>
      </c>
      <c r="AJ69" s="2">
        <v>42552</v>
      </c>
      <c r="AK69" s="2">
        <v>43131</v>
      </c>
      <c r="AL69" s="2">
        <v>43131</v>
      </c>
      <c r="AM69" s="13"/>
    </row>
    <row r="70" spans="1:39" x14ac:dyDescent="0.25">
      <c r="A70" t="s">
        <v>113</v>
      </c>
      <c r="B70" s="1">
        <v>2</v>
      </c>
      <c r="C70" t="s">
        <v>122</v>
      </c>
      <c r="D70" t="s">
        <v>123</v>
      </c>
      <c r="E70" s="1">
        <v>3</v>
      </c>
      <c r="F70" t="s">
        <v>124</v>
      </c>
      <c r="G70" s="1">
        <v>2</v>
      </c>
      <c r="H70" t="s">
        <v>125</v>
      </c>
      <c r="I70" t="s">
        <v>126</v>
      </c>
      <c r="J70" t="s">
        <v>127</v>
      </c>
      <c r="K70" t="s">
        <v>128</v>
      </c>
      <c r="L70" t="s">
        <v>120</v>
      </c>
      <c r="M70" t="s">
        <v>145</v>
      </c>
      <c r="N70" s="1">
        <v>108771</v>
      </c>
      <c r="O70" s="1">
        <v>3</v>
      </c>
      <c r="P70" t="s">
        <v>16</v>
      </c>
      <c r="Q70" t="s">
        <v>16</v>
      </c>
      <c r="R70" t="s">
        <v>77</v>
      </c>
      <c r="S70">
        <v>25709173</v>
      </c>
      <c r="T70" t="s">
        <v>227</v>
      </c>
      <c r="U70" t="s">
        <v>44</v>
      </c>
      <c r="V70" t="s">
        <v>45</v>
      </c>
      <c r="W70" t="s">
        <v>37</v>
      </c>
      <c r="Y70" s="1">
        <v>7.37</v>
      </c>
      <c r="Z70" s="1"/>
      <c r="AA70" s="1">
        <v>0.20499999999999999</v>
      </c>
      <c r="AB70" s="1" t="s">
        <v>260</v>
      </c>
      <c r="AC70" s="1"/>
      <c r="AD70" s="1"/>
      <c r="AE70" s="1"/>
      <c r="AF70" s="1"/>
      <c r="AG70" s="1"/>
      <c r="AH70">
        <v>1</v>
      </c>
      <c r="AI70" t="s">
        <v>78</v>
      </c>
      <c r="AJ70" s="2">
        <v>42552</v>
      </c>
      <c r="AK70" s="2">
        <v>43131</v>
      </c>
      <c r="AL70" s="2">
        <v>43131</v>
      </c>
      <c r="AM70" s="13"/>
    </row>
    <row r="71" spans="1:39" x14ac:dyDescent="0.25">
      <c r="A71" t="s">
        <v>113</v>
      </c>
      <c r="B71" s="1">
        <v>2</v>
      </c>
      <c r="C71" t="s">
        <v>122</v>
      </c>
      <c r="D71" t="s">
        <v>123</v>
      </c>
      <c r="E71" s="1">
        <v>3</v>
      </c>
      <c r="F71" t="s">
        <v>124</v>
      </c>
      <c r="G71" s="1">
        <v>2</v>
      </c>
      <c r="H71" t="s">
        <v>125</v>
      </c>
      <c r="I71" t="s">
        <v>126</v>
      </c>
      <c r="J71" t="s">
        <v>127</v>
      </c>
      <c r="K71" t="s">
        <v>128</v>
      </c>
      <c r="L71" t="s">
        <v>120</v>
      </c>
      <c r="M71" t="s">
        <v>145</v>
      </c>
      <c r="N71" s="1">
        <v>108771</v>
      </c>
      <c r="O71" s="1">
        <v>3</v>
      </c>
      <c r="P71" t="s">
        <v>16</v>
      </c>
      <c r="Q71" t="s">
        <v>16</v>
      </c>
      <c r="R71" t="s">
        <v>77</v>
      </c>
      <c r="S71">
        <v>25709173</v>
      </c>
      <c r="T71" t="s">
        <v>227</v>
      </c>
      <c r="U71" t="s">
        <v>23</v>
      </c>
      <c r="V71" t="s">
        <v>24</v>
      </c>
      <c r="W71" t="s">
        <v>25</v>
      </c>
      <c r="Y71" s="1">
        <v>13771</v>
      </c>
      <c r="Z71" s="1"/>
      <c r="AA71" s="1">
        <v>0</v>
      </c>
      <c r="AB71" s="1" t="s">
        <v>260</v>
      </c>
      <c r="AC71" s="1"/>
      <c r="AD71" s="1"/>
      <c r="AE71" s="1"/>
      <c r="AF71" s="1"/>
      <c r="AG71" s="1"/>
      <c r="AH71">
        <v>1</v>
      </c>
      <c r="AI71" t="s">
        <v>78</v>
      </c>
      <c r="AJ71" s="2">
        <v>42552</v>
      </c>
      <c r="AK71" s="2">
        <v>43131</v>
      </c>
      <c r="AL71" s="2">
        <v>43131</v>
      </c>
      <c r="AM71" s="13"/>
    </row>
    <row r="72" spans="1:39" x14ac:dyDescent="0.25">
      <c r="A72" t="s">
        <v>113</v>
      </c>
      <c r="B72" s="1">
        <v>2</v>
      </c>
      <c r="C72" t="s">
        <v>122</v>
      </c>
      <c r="D72" t="s">
        <v>123</v>
      </c>
      <c r="E72" s="1">
        <v>3</v>
      </c>
      <c r="F72" t="s">
        <v>124</v>
      </c>
      <c r="G72" s="1">
        <v>2</v>
      </c>
      <c r="H72" t="s">
        <v>125</v>
      </c>
      <c r="I72" t="s">
        <v>126</v>
      </c>
      <c r="J72" t="s">
        <v>127</v>
      </c>
      <c r="K72" t="s">
        <v>128</v>
      </c>
      <c r="L72" t="s">
        <v>120</v>
      </c>
      <c r="M72" t="s">
        <v>145</v>
      </c>
      <c r="N72" s="1">
        <v>108771</v>
      </c>
      <c r="O72" s="1">
        <v>3</v>
      </c>
      <c r="P72" t="s">
        <v>16</v>
      </c>
      <c r="Q72" t="s">
        <v>16</v>
      </c>
      <c r="R72" t="s">
        <v>77</v>
      </c>
      <c r="S72">
        <v>25709173</v>
      </c>
      <c r="T72" t="s">
        <v>227</v>
      </c>
      <c r="U72" t="s">
        <v>27</v>
      </c>
      <c r="V72" t="s">
        <v>28</v>
      </c>
      <c r="W72" t="s">
        <v>29</v>
      </c>
      <c r="Y72" s="1">
        <v>13964</v>
      </c>
      <c r="Z72" s="1"/>
      <c r="AA72" s="1">
        <v>0</v>
      </c>
      <c r="AB72" s="1" t="s">
        <v>260</v>
      </c>
      <c r="AC72" s="1"/>
      <c r="AD72" s="1"/>
      <c r="AE72" s="1"/>
      <c r="AF72" s="1"/>
      <c r="AG72" s="1"/>
      <c r="AH72">
        <v>1</v>
      </c>
      <c r="AI72" t="s">
        <v>78</v>
      </c>
      <c r="AJ72" s="2">
        <v>42552</v>
      </c>
      <c r="AK72" s="2">
        <v>43131</v>
      </c>
      <c r="AL72" s="2">
        <v>43131</v>
      </c>
      <c r="AM72" s="13"/>
    </row>
    <row r="73" spans="1:39" x14ac:dyDescent="0.25">
      <c r="A73" t="s">
        <v>113</v>
      </c>
      <c r="B73" s="1">
        <v>1</v>
      </c>
      <c r="C73" t="s">
        <v>146</v>
      </c>
      <c r="D73" t="s">
        <v>147</v>
      </c>
      <c r="E73" s="1">
        <v>3</v>
      </c>
      <c r="F73" t="s">
        <v>124</v>
      </c>
      <c r="G73" s="1">
        <v>2</v>
      </c>
      <c r="H73" t="s">
        <v>125</v>
      </c>
      <c r="I73" t="s">
        <v>126</v>
      </c>
      <c r="J73" t="s">
        <v>127</v>
      </c>
      <c r="K73" t="s">
        <v>128</v>
      </c>
      <c r="L73" t="s">
        <v>120</v>
      </c>
      <c r="M73" t="s">
        <v>148</v>
      </c>
      <c r="N73" s="1">
        <v>101054</v>
      </c>
      <c r="O73" s="1">
        <v>4</v>
      </c>
      <c r="P73" t="s">
        <v>16</v>
      </c>
      <c r="Q73" t="s">
        <v>16</v>
      </c>
      <c r="R73" t="s">
        <v>79</v>
      </c>
      <c r="S73">
        <v>16914128</v>
      </c>
      <c r="T73" t="s">
        <v>227</v>
      </c>
      <c r="U73" t="s">
        <v>80</v>
      </c>
      <c r="V73" t="s">
        <v>81</v>
      </c>
      <c r="W73" t="s">
        <v>82</v>
      </c>
      <c r="Y73" s="1">
        <v>1</v>
      </c>
      <c r="Z73" s="1"/>
      <c r="AA73" s="1">
        <f>Y73</f>
        <v>1</v>
      </c>
      <c r="AB73" s="1" t="s">
        <v>262</v>
      </c>
      <c r="AC73" s="1"/>
      <c r="AD73" s="1"/>
      <c r="AE73" s="1"/>
      <c r="AF73" s="1"/>
      <c r="AG73" s="1"/>
      <c r="AH73">
        <v>1</v>
      </c>
      <c r="AI73" t="s">
        <v>83</v>
      </c>
      <c r="AM73" s="13"/>
    </row>
    <row r="74" spans="1:39" x14ac:dyDescent="0.25">
      <c r="A74" t="s">
        <v>113</v>
      </c>
      <c r="B74" s="1">
        <v>7</v>
      </c>
      <c r="C74" t="s">
        <v>133</v>
      </c>
      <c r="D74" t="s">
        <v>134</v>
      </c>
      <c r="E74" s="1">
        <v>3</v>
      </c>
      <c r="F74" t="s">
        <v>124</v>
      </c>
      <c r="G74" s="1">
        <v>1</v>
      </c>
      <c r="H74" t="s">
        <v>135</v>
      </c>
      <c r="I74" t="s">
        <v>136</v>
      </c>
      <c r="J74" t="s">
        <v>127</v>
      </c>
      <c r="K74" t="s">
        <v>137</v>
      </c>
      <c r="L74" t="s">
        <v>120</v>
      </c>
      <c r="M74" t="s">
        <v>149</v>
      </c>
      <c r="N74" s="1">
        <v>107857</v>
      </c>
      <c r="O74" s="1">
        <v>21</v>
      </c>
      <c r="P74" t="s">
        <v>16</v>
      </c>
      <c r="Q74" t="s">
        <v>16</v>
      </c>
      <c r="R74" t="s">
        <v>84</v>
      </c>
      <c r="S74">
        <v>4540712</v>
      </c>
      <c r="T74" t="s">
        <v>227</v>
      </c>
      <c r="U74" t="s">
        <v>69</v>
      </c>
      <c r="V74" t="s">
        <v>70</v>
      </c>
      <c r="W74" t="s">
        <v>20</v>
      </c>
      <c r="Y74" s="1">
        <v>1</v>
      </c>
      <c r="Z74" s="1"/>
      <c r="AA74" s="1">
        <f>Y74</f>
        <v>1</v>
      </c>
      <c r="AB74" s="3" t="s">
        <v>260</v>
      </c>
      <c r="AC74" s="1"/>
      <c r="AD74" s="1"/>
      <c r="AE74" s="1"/>
      <c r="AF74" s="1"/>
      <c r="AG74" s="1"/>
      <c r="AH74">
        <v>1</v>
      </c>
      <c r="AI74" t="s">
        <v>51</v>
      </c>
      <c r="AJ74" s="2">
        <v>41684</v>
      </c>
      <c r="AK74" s="2">
        <v>44012</v>
      </c>
      <c r="AL74" s="2">
        <v>44012</v>
      </c>
      <c r="AM74" s="13"/>
    </row>
    <row r="75" spans="1:39" x14ac:dyDescent="0.25">
      <c r="A75" t="s">
        <v>113</v>
      </c>
      <c r="B75" s="1">
        <v>7</v>
      </c>
      <c r="C75" t="s">
        <v>133</v>
      </c>
      <c r="D75" t="s">
        <v>134</v>
      </c>
      <c r="E75" s="1">
        <v>3</v>
      </c>
      <c r="F75" t="s">
        <v>124</v>
      </c>
      <c r="G75" s="1">
        <v>1</v>
      </c>
      <c r="H75" t="s">
        <v>135</v>
      </c>
      <c r="I75" t="s">
        <v>136</v>
      </c>
      <c r="J75" t="s">
        <v>127</v>
      </c>
      <c r="K75" t="s">
        <v>137</v>
      </c>
      <c r="L75" t="s">
        <v>120</v>
      </c>
      <c r="M75" t="s">
        <v>149</v>
      </c>
      <c r="N75" s="1">
        <v>107857</v>
      </c>
      <c r="O75" s="1">
        <v>21</v>
      </c>
      <c r="P75" t="s">
        <v>16</v>
      </c>
      <c r="Q75" t="s">
        <v>16</v>
      </c>
      <c r="R75" t="s">
        <v>84</v>
      </c>
      <c r="S75">
        <v>4540712</v>
      </c>
      <c r="T75" t="s">
        <v>227</v>
      </c>
      <c r="U75" t="s">
        <v>71</v>
      </c>
      <c r="V75" t="s">
        <v>72</v>
      </c>
      <c r="W75" t="s">
        <v>20</v>
      </c>
      <c r="Y75" s="1">
        <v>2</v>
      </c>
      <c r="Z75" s="1"/>
      <c r="AA75" s="1">
        <f t="shared" ref="AA75:AA78" si="5">Y75</f>
        <v>2</v>
      </c>
      <c r="AB75" s="3" t="s">
        <v>260</v>
      </c>
      <c r="AC75" s="1"/>
      <c r="AD75" s="1"/>
      <c r="AE75" s="1"/>
      <c r="AF75" s="1"/>
      <c r="AG75" s="1"/>
      <c r="AH75">
        <v>1</v>
      </c>
      <c r="AI75" t="s">
        <v>51</v>
      </c>
      <c r="AJ75" s="2">
        <v>41684</v>
      </c>
      <c r="AK75" s="2">
        <v>44012</v>
      </c>
      <c r="AL75" s="2">
        <v>44012</v>
      </c>
      <c r="AM75" s="13"/>
    </row>
    <row r="76" spans="1:39" x14ac:dyDescent="0.25">
      <c r="A76" t="s">
        <v>113</v>
      </c>
      <c r="B76" s="1">
        <v>7</v>
      </c>
      <c r="C76" t="s">
        <v>133</v>
      </c>
      <c r="D76" t="s">
        <v>134</v>
      </c>
      <c r="E76" s="1">
        <v>3</v>
      </c>
      <c r="F76" t="s">
        <v>124</v>
      </c>
      <c r="G76" s="1">
        <v>1</v>
      </c>
      <c r="H76" t="s">
        <v>135</v>
      </c>
      <c r="I76" t="s">
        <v>136</v>
      </c>
      <c r="J76" t="s">
        <v>127</v>
      </c>
      <c r="K76" t="s">
        <v>137</v>
      </c>
      <c r="L76" t="s">
        <v>120</v>
      </c>
      <c r="M76" t="s">
        <v>149</v>
      </c>
      <c r="N76" s="1">
        <v>107857</v>
      </c>
      <c r="O76" s="1">
        <v>21</v>
      </c>
      <c r="P76" t="s">
        <v>16</v>
      </c>
      <c r="Q76" t="s">
        <v>16</v>
      </c>
      <c r="R76" t="s">
        <v>84</v>
      </c>
      <c r="S76">
        <v>4540712</v>
      </c>
      <c r="T76" t="s">
        <v>227</v>
      </c>
      <c r="U76" t="s">
        <v>73</v>
      </c>
      <c r="V76" t="s">
        <v>74</v>
      </c>
      <c r="W76" t="s">
        <v>20</v>
      </c>
      <c r="Y76" s="1">
        <v>2</v>
      </c>
      <c r="Z76" s="1"/>
      <c r="AA76" s="1">
        <f t="shared" si="5"/>
        <v>2</v>
      </c>
      <c r="AB76" s="3" t="s">
        <v>260</v>
      </c>
      <c r="AC76" s="1"/>
      <c r="AD76" s="1"/>
      <c r="AE76" s="1"/>
      <c r="AF76" s="1"/>
      <c r="AG76" s="1"/>
      <c r="AH76">
        <v>1</v>
      </c>
      <c r="AI76" t="s">
        <v>51</v>
      </c>
      <c r="AJ76" s="2">
        <v>41684</v>
      </c>
      <c r="AK76" s="2">
        <v>44012</v>
      </c>
      <c r="AL76" s="2">
        <v>44012</v>
      </c>
      <c r="AM76" s="13"/>
    </row>
    <row r="77" spans="1:39" x14ac:dyDescent="0.25">
      <c r="A77" t="s">
        <v>113</v>
      </c>
      <c r="B77" s="1">
        <v>7</v>
      </c>
      <c r="C77" t="s">
        <v>133</v>
      </c>
      <c r="D77" t="s">
        <v>134</v>
      </c>
      <c r="E77" s="1">
        <v>3</v>
      </c>
      <c r="F77" t="s">
        <v>124</v>
      </c>
      <c r="G77" s="1">
        <v>1</v>
      </c>
      <c r="H77" t="s">
        <v>135</v>
      </c>
      <c r="I77" t="s">
        <v>136</v>
      </c>
      <c r="J77" t="s">
        <v>127</v>
      </c>
      <c r="K77" t="s">
        <v>137</v>
      </c>
      <c r="L77" t="s">
        <v>120</v>
      </c>
      <c r="M77" t="s">
        <v>149</v>
      </c>
      <c r="N77" s="1">
        <v>107857</v>
      </c>
      <c r="O77" s="1">
        <v>21</v>
      </c>
      <c r="P77" t="s">
        <v>16</v>
      </c>
      <c r="Q77" t="s">
        <v>16</v>
      </c>
      <c r="R77" t="s">
        <v>84</v>
      </c>
      <c r="S77">
        <v>4540712</v>
      </c>
      <c r="T77" t="s">
        <v>227</v>
      </c>
      <c r="U77" t="s">
        <v>57</v>
      </c>
      <c r="V77" t="s">
        <v>58</v>
      </c>
      <c r="W77" t="s">
        <v>20</v>
      </c>
      <c r="Y77" s="1">
        <v>1</v>
      </c>
      <c r="Z77" s="1"/>
      <c r="AA77" s="1">
        <f t="shared" si="5"/>
        <v>1</v>
      </c>
      <c r="AB77" s="3" t="s">
        <v>260</v>
      </c>
      <c r="AC77" s="1"/>
      <c r="AD77" s="1"/>
      <c r="AE77" s="1"/>
      <c r="AF77" s="1"/>
      <c r="AG77" s="1"/>
      <c r="AH77">
        <v>1</v>
      </c>
      <c r="AI77" t="s">
        <v>51</v>
      </c>
      <c r="AJ77" s="2">
        <v>41684</v>
      </c>
      <c r="AK77" s="2">
        <v>44012</v>
      </c>
      <c r="AL77" s="2">
        <v>44012</v>
      </c>
      <c r="AM77" s="13"/>
    </row>
    <row r="78" spans="1:39" x14ac:dyDescent="0.25">
      <c r="A78" t="s">
        <v>113</v>
      </c>
      <c r="B78" s="1">
        <v>7</v>
      </c>
      <c r="C78" t="s">
        <v>133</v>
      </c>
      <c r="D78" t="s">
        <v>134</v>
      </c>
      <c r="E78" s="1">
        <v>3</v>
      </c>
      <c r="F78" t="s">
        <v>124</v>
      </c>
      <c r="G78" s="1">
        <v>1</v>
      </c>
      <c r="H78" t="s">
        <v>135</v>
      </c>
      <c r="I78" t="s">
        <v>136</v>
      </c>
      <c r="J78" t="s">
        <v>127</v>
      </c>
      <c r="K78" t="s">
        <v>137</v>
      </c>
      <c r="L78" t="s">
        <v>120</v>
      </c>
      <c r="M78" t="s">
        <v>149</v>
      </c>
      <c r="N78" s="1">
        <v>107857</v>
      </c>
      <c r="O78" s="1">
        <v>21</v>
      </c>
      <c r="P78" t="s">
        <v>16</v>
      </c>
      <c r="Q78" t="s">
        <v>16</v>
      </c>
      <c r="R78" t="s">
        <v>84</v>
      </c>
      <c r="S78">
        <v>4540712</v>
      </c>
      <c r="T78" t="s">
        <v>227</v>
      </c>
      <c r="U78" t="s">
        <v>64</v>
      </c>
      <c r="V78" t="s">
        <v>65</v>
      </c>
      <c r="W78" t="s">
        <v>66</v>
      </c>
      <c r="Y78" s="1">
        <v>172000</v>
      </c>
      <c r="Z78" s="1"/>
      <c r="AA78" s="1">
        <f t="shared" si="5"/>
        <v>172000</v>
      </c>
      <c r="AB78" s="3" t="s">
        <v>260</v>
      </c>
      <c r="AC78" s="1"/>
      <c r="AD78" s="1"/>
      <c r="AE78" s="1"/>
      <c r="AF78" s="1"/>
      <c r="AG78" s="1"/>
      <c r="AH78">
        <v>1</v>
      </c>
      <c r="AI78" t="s">
        <v>51</v>
      </c>
      <c r="AJ78" s="2">
        <v>41684</v>
      </c>
      <c r="AK78" s="2">
        <v>44012</v>
      </c>
      <c r="AL78" s="2">
        <v>44012</v>
      </c>
      <c r="AM78" s="13"/>
    </row>
    <row r="79" spans="1:39" x14ac:dyDescent="0.25">
      <c r="A79" t="s">
        <v>113</v>
      </c>
      <c r="B79" s="1">
        <v>2</v>
      </c>
      <c r="C79" t="s">
        <v>122</v>
      </c>
      <c r="D79" t="s">
        <v>123</v>
      </c>
      <c r="E79" s="1">
        <v>3</v>
      </c>
      <c r="F79" t="s">
        <v>124</v>
      </c>
      <c r="G79" s="1">
        <v>2</v>
      </c>
      <c r="H79" t="s">
        <v>125</v>
      </c>
      <c r="I79" t="s">
        <v>126</v>
      </c>
      <c r="J79" t="s">
        <v>127</v>
      </c>
      <c r="K79" t="s">
        <v>128</v>
      </c>
      <c r="L79" t="s">
        <v>120</v>
      </c>
      <c r="M79" t="s">
        <v>150</v>
      </c>
      <c r="N79" s="1">
        <v>102021</v>
      </c>
      <c r="O79" s="1">
        <v>24</v>
      </c>
      <c r="P79" t="s">
        <v>16</v>
      </c>
      <c r="Q79" t="s">
        <v>16</v>
      </c>
      <c r="R79" t="s">
        <v>85</v>
      </c>
      <c r="S79">
        <v>14071095</v>
      </c>
      <c r="T79" t="s">
        <v>227</v>
      </c>
      <c r="U79" t="s">
        <v>35</v>
      </c>
      <c r="V79" t="s">
        <v>36</v>
      </c>
      <c r="W79" t="s">
        <v>37</v>
      </c>
      <c r="Y79" s="1">
        <v>1.552</v>
      </c>
      <c r="Z79" s="1"/>
      <c r="AA79" s="1">
        <v>1.0289999999999999</v>
      </c>
      <c r="AB79" s="1" t="s">
        <v>265</v>
      </c>
      <c r="AC79" s="1"/>
      <c r="AD79" s="1"/>
      <c r="AE79" s="1"/>
      <c r="AF79" s="1"/>
      <c r="AG79" s="1"/>
      <c r="AH79">
        <v>1</v>
      </c>
      <c r="AI79" t="s">
        <v>86</v>
      </c>
      <c r="AJ79" s="2">
        <v>42552</v>
      </c>
      <c r="AK79" s="2">
        <v>43465</v>
      </c>
      <c r="AL79" s="2">
        <v>43465</v>
      </c>
      <c r="AM79" s="13"/>
    </row>
    <row r="80" spans="1:39" x14ac:dyDescent="0.25">
      <c r="A80" t="s">
        <v>113</v>
      </c>
      <c r="B80" s="1">
        <v>2</v>
      </c>
      <c r="C80" t="s">
        <v>122</v>
      </c>
      <c r="D80" t="s">
        <v>123</v>
      </c>
      <c r="E80" s="1">
        <v>3</v>
      </c>
      <c r="F80" t="s">
        <v>124</v>
      </c>
      <c r="G80" s="1">
        <v>2</v>
      </c>
      <c r="H80" t="s">
        <v>125</v>
      </c>
      <c r="I80" t="s">
        <v>126</v>
      </c>
      <c r="J80" t="s">
        <v>127</v>
      </c>
      <c r="K80" t="s">
        <v>128</v>
      </c>
      <c r="L80" t="s">
        <v>120</v>
      </c>
      <c r="M80" t="s">
        <v>150</v>
      </c>
      <c r="N80" s="1">
        <v>102021</v>
      </c>
      <c r="O80" s="1">
        <v>24</v>
      </c>
      <c r="P80" t="s">
        <v>16</v>
      </c>
      <c r="Q80" t="s">
        <v>16</v>
      </c>
      <c r="R80" t="s">
        <v>85</v>
      </c>
      <c r="S80">
        <v>14071095</v>
      </c>
      <c r="T80" t="s">
        <v>227</v>
      </c>
      <c r="U80" t="s">
        <v>38</v>
      </c>
      <c r="V80" t="s">
        <v>39</v>
      </c>
      <c r="W80" t="s">
        <v>37</v>
      </c>
      <c r="Y80" s="1">
        <v>5.2290000000000001</v>
      </c>
      <c r="Z80" s="1"/>
      <c r="AA80" s="1">
        <v>4.9459999999999997</v>
      </c>
      <c r="AB80" s="1" t="s">
        <v>265</v>
      </c>
      <c r="AC80" s="1"/>
      <c r="AD80" s="1"/>
      <c r="AE80" s="1"/>
      <c r="AF80" s="1"/>
      <c r="AG80" s="1"/>
      <c r="AH80">
        <v>1</v>
      </c>
      <c r="AI80" t="s">
        <v>86</v>
      </c>
      <c r="AJ80" s="2">
        <v>42552</v>
      </c>
      <c r="AK80" s="2">
        <v>43465</v>
      </c>
      <c r="AL80" s="2">
        <v>43465</v>
      </c>
      <c r="AM80" s="13"/>
    </row>
    <row r="81" spans="1:39" x14ac:dyDescent="0.25">
      <c r="A81" t="s">
        <v>113</v>
      </c>
      <c r="B81" s="1">
        <v>2</v>
      </c>
      <c r="C81" t="s">
        <v>122</v>
      </c>
      <c r="D81" t="s">
        <v>123</v>
      </c>
      <c r="E81" s="1">
        <v>3</v>
      </c>
      <c r="F81" t="s">
        <v>124</v>
      </c>
      <c r="G81" s="1">
        <v>2</v>
      </c>
      <c r="H81" t="s">
        <v>125</v>
      </c>
      <c r="I81" t="s">
        <v>126</v>
      </c>
      <c r="J81" t="s">
        <v>127</v>
      </c>
      <c r="K81" t="s">
        <v>128</v>
      </c>
      <c r="L81" t="s">
        <v>120</v>
      </c>
      <c r="M81" t="s">
        <v>150</v>
      </c>
      <c r="N81" s="1">
        <v>102021</v>
      </c>
      <c r="O81" s="1">
        <v>24</v>
      </c>
      <c r="P81" t="s">
        <v>16</v>
      </c>
      <c r="Q81" t="s">
        <v>16</v>
      </c>
      <c r="R81" t="s">
        <v>85</v>
      </c>
      <c r="S81">
        <v>14071095</v>
      </c>
      <c r="T81" t="s">
        <v>227</v>
      </c>
      <c r="U81" t="s">
        <v>40</v>
      </c>
      <c r="V81" t="s">
        <v>41</v>
      </c>
      <c r="W81" t="s">
        <v>32</v>
      </c>
      <c r="Y81" s="1">
        <v>7</v>
      </c>
      <c r="Z81" s="1"/>
      <c r="AA81" s="1">
        <v>7</v>
      </c>
      <c r="AB81" s="1" t="s">
        <v>265</v>
      </c>
      <c r="AC81" s="1"/>
      <c r="AD81" s="1"/>
      <c r="AE81" s="1"/>
      <c r="AF81" s="1"/>
      <c r="AG81" s="1"/>
      <c r="AH81">
        <v>1</v>
      </c>
      <c r="AI81" t="s">
        <v>86</v>
      </c>
      <c r="AJ81" s="2">
        <v>42552</v>
      </c>
      <c r="AK81" s="2">
        <v>43465</v>
      </c>
      <c r="AL81" s="2">
        <v>43465</v>
      </c>
      <c r="AM81" s="13"/>
    </row>
    <row r="82" spans="1:39" x14ac:dyDescent="0.25">
      <c r="A82" t="s">
        <v>113</v>
      </c>
      <c r="B82" s="1">
        <v>2</v>
      </c>
      <c r="C82" t="s">
        <v>122</v>
      </c>
      <c r="D82" t="s">
        <v>123</v>
      </c>
      <c r="E82" s="1">
        <v>3</v>
      </c>
      <c r="F82" t="s">
        <v>124</v>
      </c>
      <c r="G82" s="1">
        <v>2</v>
      </c>
      <c r="H82" t="s">
        <v>125</v>
      </c>
      <c r="I82" t="s">
        <v>126</v>
      </c>
      <c r="J82" t="s">
        <v>127</v>
      </c>
      <c r="K82" t="s">
        <v>128</v>
      </c>
      <c r="L82" t="s">
        <v>120</v>
      </c>
      <c r="M82" t="s">
        <v>150</v>
      </c>
      <c r="N82" s="1">
        <v>102021</v>
      </c>
      <c r="O82" s="1">
        <v>24</v>
      </c>
      <c r="P82" t="s">
        <v>16</v>
      </c>
      <c r="Q82" t="s">
        <v>16</v>
      </c>
      <c r="R82" t="s">
        <v>85</v>
      </c>
      <c r="S82">
        <v>14071095</v>
      </c>
      <c r="T82" t="s">
        <v>227</v>
      </c>
      <c r="U82" t="s">
        <v>46</v>
      </c>
      <c r="V82" t="s">
        <v>47</v>
      </c>
      <c r="W82" t="s">
        <v>37</v>
      </c>
      <c r="Y82" s="1">
        <v>4.9260000000000002</v>
      </c>
      <c r="Z82" s="1"/>
      <c r="AA82" s="1">
        <v>4.4160000000000004</v>
      </c>
      <c r="AB82" s="1" t="s">
        <v>265</v>
      </c>
      <c r="AC82" s="1"/>
      <c r="AD82" s="1"/>
      <c r="AE82" s="1"/>
      <c r="AF82" s="1"/>
      <c r="AG82" s="1"/>
      <c r="AH82">
        <v>1</v>
      </c>
      <c r="AI82" t="s">
        <v>86</v>
      </c>
      <c r="AJ82" s="2">
        <v>42552</v>
      </c>
      <c r="AK82" s="2">
        <v>43465</v>
      </c>
      <c r="AL82" s="2">
        <v>43465</v>
      </c>
      <c r="AM82" s="13"/>
    </row>
    <row r="83" spans="1:39" x14ac:dyDescent="0.25">
      <c r="A83" t="s">
        <v>113</v>
      </c>
      <c r="B83" s="1">
        <v>2</v>
      </c>
      <c r="C83" t="s">
        <v>122</v>
      </c>
      <c r="D83" t="s">
        <v>123</v>
      </c>
      <c r="E83" s="1">
        <v>3</v>
      </c>
      <c r="F83" t="s">
        <v>124</v>
      </c>
      <c r="G83" s="1">
        <v>2</v>
      </c>
      <c r="H83" t="s">
        <v>125</v>
      </c>
      <c r="I83" t="s">
        <v>126</v>
      </c>
      <c r="J83" t="s">
        <v>127</v>
      </c>
      <c r="K83" t="s">
        <v>128</v>
      </c>
      <c r="L83" t="s">
        <v>120</v>
      </c>
      <c r="M83" t="s">
        <v>150</v>
      </c>
      <c r="N83" s="1">
        <v>102021</v>
      </c>
      <c r="O83" s="1">
        <v>24</v>
      </c>
      <c r="P83" t="s">
        <v>16</v>
      </c>
      <c r="Q83" t="s">
        <v>16</v>
      </c>
      <c r="R83" t="s">
        <v>85</v>
      </c>
      <c r="S83">
        <v>14071095</v>
      </c>
      <c r="T83" t="s">
        <v>227</v>
      </c>
      <c r="U83" t="s">
        <v>42</v>
      </c>
      <c r="V83" t="s">
        <v>43</v>
      </c>
      <c r="W83" t="s">
        <v>37</v>
      </c>
      <c r="Y83" s="1">
        <v>0.754</v>
      </c>
      <c r="Z83" s="1"/>
      <c r="AA83" s="1">
        <v>0.67200000000000004</v>
      </c>
      <c r="AB83" s="1" t="s">
        <v>265</v>
      </c>
      <c r="AC83" s="1"/>
      <c r="AD83" s="1"/>
      <c r="AE83" s="1"/>
      <c r="AF83" s="1"/>
      <c r="AG83" s="1"/>
      <c r="AH83">
        <v>1</v>
      </c>
      <c r="AI83" t="s">
        <v>86</v>
      </c>
      <c r="AJ83" s="2">
        <v>42552</v>
      </c>
      <c r="AK83" s="2">
        <v>43465</v>
      </c>
      <c r="AL83" s="2">
        <v>43465</v>
      </c>
      <c r="AM83" s="13"/>
    </row>
    <row r="84" spans="1:39" x14ac:dyDescent="0.25">
      <c r="A84" t="s">
        <v>113</v>
      </c>
      <c r="B84" s="1">
        <v>2</v>
      </c>
      <c r="C84" t="s">
        <v>122</v>
      </c>
      <c r="D84" t="s">
        <v>123</v>
      </c>
      <c r="E84" s="1">
        <v>3</v>
      </c>
      <c r="F84" t="s">
        <v>124</v>
      </c>
      <c r="G84" s="1">
        <v>2</v>
      </c>
      <c r="H84" t="s">
        <v>125</v>
      </c>
      <c r="I84" t="s">
        <v>126</v>
      </c>
      <c r="J84" t="s">
        <v>127</v>
      </c>
      <c r="K84" t="s">
        <v>128</v>
      </c>
      <c r="L84" t="s">
        <v>120</v>
      </c>
      <c r="M84" t="s">
        <v>150</v>
      </c>
      <c r="N84" s="1">
        <v>102021</v>
      </c>
      <c r="O84" s="1">
        <v>24</v>
      </c>
      <c r="P84" t="s">
        <v>16</v>
      </c>
      <c r="Q84" t="s">
        <v>16</v>
      </c>
      <c r="R84" t="s">
        <v>85</v>
      </c>
      <c r="S84">
        <v>14071095</v>
      </c>
      <c r="T84" t="s">
        <v>227</v>
      </c>
      <c r="U84" t="s">
        <v>44</v>
      </c>
      <c r="V84" t="s">
        <v>45</v>
      </c>
      <c r="W84" t="s">
        <v>37</v>
      </c>
      <c r="Y84" s="1">
        <v>1.873</v>
      </c>
      <c r="Z84" s="1"/>
      <c r="AA84" s="1">
        <v>1.92</v>
      </c>
      <c r="AB84" s="1" t="s">
        <v>265</v>
      </c>
      <c r="AC84" s="1"/>
      <c r="AD84" s="1"/>
      <c r="AE84" s="1"/>
      <c r="AF84" s="1"/>
      <c r="AG84" s="1"/>
      <c r="AH84">
        <v>1</v>
      </c>
      <c r="AI84" t="s">
        <v>86</v>
      </c>
      <c r="AJ84" s="2">
        <v>42552</v>
      </c>
      <c r="AK84" s="2">
        <v>43465</v>
      </c>
      <c r="AL84" s="2">
        <v>43465</v>
      </c>
      <c r="AM84" s="13"/>
    </row>
    <row r="85" spans="1:39" x14ac:dyDescent="0.25">
      <c r="A85" t="s">
        <v>113</v>
      </c>
      <c r="B85" s="1">
        <v>2</v>
      </c>
      <c r="C85" t="s">
        <v>122</v>
      </c>
      <c r="D85" t="s">
        <v>123</v>
      </c>
      <c r="E85" s="1">
        <v>3</v>
      </c>
      <c r="F85" t="s">
        <v>124</v>
      </c>
      <c r="G85" s="1">
        <v>2</v>
      </c>
      <c r="H85" t="s">
        <v>125</v>
      </c>
      <c r="I85" t="s">
        <v>126</v>
      </c>
      <c r="J85" t="s">
        <v>127</v>
      </c>
      <c r="K85" t="s">
        <v>128</v>
      </c>
      <c r="L85" t="s">
        <v>120</v>
      </c>
      <c r="M85" t="s">
        <v>150</v>
      </c>
      <c r="N85" s="1">
        <v>102021</v>
      </c>
      <c r="O85" s="1">
        <v>24</v>
      </c>
      <c r="P85" t="s">
        <v>16</v>
      </c>
      <c r="Q85" t="s">
        <v>16</v>
      </c>
      <c r="R85" t="s">
        <v>85</v>
      </c>
      <c r="S85">
        <v>14071095</v>
      </c>
      <c r="T85" t="s">
        <v>227</v>
      </c>
      <c r="U85" t="s">
        <v>27</v>
      </c>
      <c r="V85" t="s">
        <v>28</v>
      </c>
      <c r="W85" t="s">
        <v>29</v>
      </c>
      <c r="Y85" s="1">
        <v>9300</v>
      </c>
      <c r="Z85" s="1"/>
      <c r="AA85" s="1">
        <v>9300</v>
      </c>
      <c r="AB85" s="1" t="s">
        <v>265</v>
      </c>
      <c r="AC85" s="1"/>
      <c r="AD85" s="1"/>
      <c r="AE85" s="1"/>
      <c r="AF85" s="1"/>
      <c r="AG85" s="1"/>
      <c r="AH85">
        <v>1</v>
      </c>
      <c r="AI85" t="s">
        <v>86</v>
      </c>
      <c r="AJ85" s="2">
        <v>42552</v>
      </c>
      <c r="AK85" s="2">
        <v>43465</v>
      </c>
      <c r="AL85" s="2">
        <v>43465</v>
      </c>
      <c r="AM85" s="13"/>
    </row>
    <row r="86" spans="1:39" x14ac:dyDescent="0.25">
      <c r="A86" t="s">
        <v>113</v>
      </c>
      <c r="B86" s="1">
        <v>2</v>
      </c>
      <c r="C86" t="s">
        <v>122</v>
      </c>
      <c r="D86" t="s">
        <v>123</v>
      </c>
      <c r="E86" s="1">
        <v>3</v>
      </c>
      <c r="F86" t="s">
        <v>124</v>
      </c>
      <c r="G86" s="1">
        <v>2</v>
      </c>
      <c r="H86" t="s">
        <v>125</v>
      </c>
      <c r="I86" t="s">
        <v>126</v>
      </c>
      <c r="J86" t="s">
        <v>127</v>
      </c>
      <c r="K86" t="s">
        <v>128</v>
      </c>
      <c r="L86" t="s">
        <v>120</v>
      </c>
      <c r="M86" t="s">
        <v>150</v>
      </c>
      <c r="N86" s="1">
        <v>102021</v>
      </c>
      <c r="O86" s="1">
        <v>24</v>
      </c>
      <c r="P86" t="s">
        <v>16</v>
      </c>
      <c r="Q86" t="s">
        <v>16</v>
      </c>
      <c r="R86" t="s">
        <v>85</v>
      </c>
      <c r="S86">
        <v>14071095</v>
      </c>
      <c r="T86" t="s">
        <v>227</v>
      </c>
      <c r="U86" t="s">
        <v>23</v>
      </c>
      <c r="V86" t="s">
        <v>24</v>
      </c>
      <c r="W86" t="s">
        <v>25</v>
      </c>
      <c r="Y86" s="1">
        <v>16500</v>
      </c>
      <c r="Z86" s="1"/>
      <c r="AA86" s="1">
        <v>16500</v>
      </c>
      <c r="AB86" s="1" t="s">
        <v>265</v>
      </c>
      <c r="AC86" s="1"/>
      <c r="AD86" s="1"/>
      <c r="AE86" s="1"/>
      <c r="AF86" s="1"/>
      <c r="AG86" s="1"/>
      <c r="AH86">
        <v>1</v>
      </c>
      <c r="AI86" t="s">
        <v>86</v>
      </c>
      <c r="AJ86" s="2">
        <v>42552</v>
      </c>
      <c r="AK86" s="2">
        <v>43465</v>
      </c>
      <c r="AL86" s="2">
        <v>43465</v>
      </c>
      <c r="AM86" s="13"/>
    </row>
    <row r="87" spans="1:39" x14ac:dyDescent="0.25">
      <c r="A87" t="s">
        <v>113</v>
      </c>
      <c r="B87" s="1">
        <v>7</v>
      </c>
      <c r="C87" t="s">
        <v>133</v>
      </c>
      <c r="D87" t="s">
        <v>134</v>
      </c>
      <c r="E87" s="1">
        <v>3</v>
      </c>
      <c r="F87" t="s">
        <v>124</v>
      </c>
      <c r="G87" s="1">
        <v>1</v>
      </c>
      <c r="H87" t="s">
        <v>135</v>
      </c>
      <c r="I87" t="s">
        <v>136</v>
      </c>
      <c r="J87" t="s">
        <v>127</v>
      </c>
      <c r="K87" t="s">
        <v>137</v>
      </c>
      <c r="L87" t="s">
        <v>120</v>
      </c>
      <c r="M87" t="s">
        <v>151</v>
      </c>
      <c r="N87" s="1">
        <v>101628</v>
      </c>
      <c r="O87" s="1">
        <v>10</v>
      </c>
      <c r="P87" t="s">
        <v>16</v>
      </c>
      <c r="Q87" t="s">
        <v>16</v>
      </c>
      <c r="R87" t="s">
        <v>87</v>
      </c>
      <c r="S87">
        <v>4321607</v>
      </c>
      <c r="T87" t="s">
        <v>227</v>
      </c>
      <c r="U87" t="s">
        <v>67</v>
      </c>
      <c r="V87" t="s">
        <v>68</v>
      </c>
      <c r="W87" t="s">
        <v>20</v>
      </c>
      <c r="Y87" s="1">
        <v>1</v>
      </c>
      <c r="Z87" s="1"/>
      <c r="AA87" s="1">
        <f>Y87</f>
        <v>1</v>
      </c>
      <c r="AB87" s="1" t="s">
        <v>264</v>
      </c>
      <c r="AC87" s="1"/>
      <c r="AD87" s="1"/>
      <c r="AE87" s="1"/>
      <c r="AF87" s="1"/>
      <c r="AG87" s="1"/>
      <c r="AH87">
        <v>1</v>
      </c>
      <c r="AI87" t="s">
        <v>83</v>
      </c>
      <c r="AJ87" s="2">
        <v>41611</v>
      </c>
      <c r="AK87" s="2">
        <v>43100</v>
      </c>
      <c r="AL87" s="2">
        <v>43100</v>
      </c>
      <c r="AM87" s="13"/>
    </row>
    <row r="88" spans="1:39" x14ac:dyDescent="0.25">
      <c r="A88" t="s">
        <v>113</v>
      </c>
      <c r="B88" s="1">
        <v>7</v>
      </c>
      <c r="C88" t="s">
        <v>133</v>
      </c>
      <c r="D88" t="s">
        <v>134</v>
      </c>
      <c r="E88" s="1">
        <v>3</v>
      </c>
      <c r="F88" t="s">
        <v>124</v>
      </c>
      <c r="G88" s="1">
        <v>1</v>
      </c>
      <c r="H88" t="s">
        <v>135</v>
      </c>
      <c r="I88" t="s">
        <v>136</v>
      </c>
      <c r="J88" t="s">
        <v>127</v>
      </c>
      <c r="K88" t="s">
        <v>137</v>
      </c>
      <c r="L88" t="s">
        <v>120</v>
      </c>
      <c r="M88" t="s">
        <v>151</v>
      </c>
      <c r="N88" s="1">
        <v>101628</v>
      </c>
      <c r="O88" s="1">
        <v>10</v>
      </c>
      <c r="P88" t="s">
        <v>16</v>
      </c>
      <c r="Q88" t="s">
        <v>16</v>
      </c>
      <c r="R88" t="s">
        <v>87</v>
      </c>
      <c r="S88">
        <v>4321607</v>
      </c>
      <c r="T88" t="s">
        <v>227</v>
      </c>
      <c r="U88" t="s">
        <v>57</v>
      </c>
      <c r="V88" t="s">
        <v>58</v>
      </c>
      <c r="W88" t="s">
        <v>20</v>
      </c>
      <c r="Y88" s="1">
        <v>3</v>
      </c>
      <c r="Z88" s="1"/>
      <c r="AA88" s="1">
        <f t="shared" ref="AA88:AA90" si="6">Y88</f>
        <v>3</v>
      </c>
      <c r="AB88" s="1" t="s">
        <v>264</v>
      </c>
      <c r="AC88" s="1"/>
      <c r="AD88" s="1"/>
      <c r="AE88" s="1"/>
      <c r="AF88" s="1"/>
      <c r="AG88" s="1"/>
      <c r="AH88">
        <v>1</v>
      </c>
      <c r="AI88" t="s">
        <v>83</v>
      </c>
      <c r="AJ88" s="2">
        <v>41611</v>
      </c>
      <c r="AK88" s="2">
        <v>43100</v>
      </c>
      <c r="AL88" s="2">
        <v>43100</v>
      </c>
      <c r="AM88" s="13"/>
    </row>
    <row r="89" spans="1:39" x14ac:dyDescent="0.25">
      <c r="A89" t="s">
        <v>113</v>
      </c>
      <c r="B89" s="1">
        <v>7</v>
      </c>
      <c r="C89" t="s">
        <v>133</v>
      </c>
      <c r="D89" t="s">
        <v>134</v>
      </c>
      <c r="E89" s="1">
        <v>3</v>
      </c>
      <c r="F89" t="s">
        <v>124</v>
      </c>
      <c r="G89" s="1">
        <v>1</v>
      </c>
      <c r="H89" t="s">
        <v>135</v>
      </c>
      <c r="I89" t="s">
        <v>136</v>
      </c>
      <c r="J89" t="s">
        <v>127</v>
      </c>
      <c r="K89" t="s">
        <v>137</v>
      </c>
      <c r="L89" t="s">
        <v>120</v>
      </c>
      <c r="M89" t="s">
        <v>151</v>
      </c>
      <c r="N89" s="1">
        <v>101628</v>
      </c>
      <c r="O89" s="1">
        <v>10</v>
      </c>
      <c r="P89" t="s">
        <v>16</v>
      </c>
      <c r="Q89" t="s">
        <v>16</v>
      </c>
      <c r="R89" t="s">
        <v>87</v>
      </c>
      <c r="S89">
        <v>4321607</v>
      </c>
      <c r="T89" t="s">
        <v>227</v>
      </c>
      <c r="U89" t="s">
        <v>88</v>
      </c>
      <c r="V89" t="s">
        <v>89</v>
      </c>
      <c r="W89" t="s">
        <v>20</v>
      </c>
      <c r="Y89" s="1">
        <v>741</v>
      </c>
      <c r="Z89" s="1"/>
      <c r="AA89" s="1" t="s">
        <v>231</v>
      </c>
      <c r="AB89" s="1" t="s">
        <v>264</v>
      </c>
      <c r="AC89" s="1"/>
      <c r="AD89" s="1"/>
      <c r="AE89" s="1"/>
      <c r="AF89" s="1"/>
      <c r="AG89" s="1"/>
      <c r="AH89">
        <v>1</v>
      </c>
      <c r="AI89" t="s">
        <v>83</v>
      </c>
      <c r="AJ89" s="2">
        <v>41611</v>
      </c>
      <c r="AK89" s="2">
        <v>43100</v>
      </c>
      <c r="AL89" s="2">
        <v>43100</v>
      </c>
      <c r="AM89" s="13"/>
    </row>
    <row r="90" spans="1:39" x14ac:dyDescent="0.25">
      <c r="A90" t="s">
        <v>113</v>
      </c>
      <c r="B90" s="1">
        <v>7</v>
      </c>
      <c r="C90" t="s">
        <v>133</v>
      </c>
      <c r="D90" t="s">
        <v>134</v>
      </c>
      <c r="E90" s="1">
        <v>3</v>
      </c>
      <c r="F90" t="s">
        <v>124</v>
      </c>
      <c r="G90" s="1">
        <v>1</v>
      </c>
      <c r="H90" t="s">
        <v>135</v>
      </c>
      <c r="I90" t="s">
        <v>136</v>
      </c>
      <c r="J90" t="s">
        <v>127</v>
      </c>
      <c r="K90" t="s">
        <v>137</v>
      </c>
      <c r="L90" t="s">
        <v>120</v>
      </c>
      <c r="M90" t="s">
        <v>151</v>
      </c>
      <c r="N90" s="1">
        <v>101628</v>
      </c>
      <c r="O90" s="1">
        <v>10</v>
      </c>
      <c r="P90" t="s">
        <v>16</v>
      </c>
      <c r="Q90" t="s">
        <v>16</v>
      </c>
      <c r="R90" t="s">
        <v>87</v>
      </c>
      <c r="S90">
        <v>4321607</v>
      </c>
      <c r="T90" t="s">
        <v>227</v>
      </c>
      <c r="U90" t="s">
        <v>90</v>
      </c>
      <c r="V90" t="s">
        <v>91</v>
      </c>
      <c r="W90" t="s">
        <v>20</v>
      </c>
      <c r="Y90" s="1">
        <v>22843</v>
      </c>
      <c r="Z90" s="1"/>
      <c r="AA90" s="1">
        <f t="shared" si="6"/>
        <v>22843</v>
      </c>
      <c r="AB90" s="1" t="s">
        <v>264</v>
      </c>
      <c r="AC90" s="1"/>
      <c r="AD90" s="1"/>
      <c r="AE90" s="1"/>
      <c r="AF90" s="1"/>
      <c r="AG90" s="1"/>
      <c r="AH90">
        <v>1</v>
      </c>
      <c r="AI90" t="s">
        <v>83</v>
      </c>
      <c r="AJ90" s="2">
        <v>41611</v>
      </c>
      <c r="AK90" s="2">
        <v>43100</v>
      </c>
      <c r="AL90" s="2">
        <v>43100</v>
      </c>
      <c r="AM90" s="13"/>
    </row>
    <row r="91" spans="1:39" x14ac:dyDescent="0.25">
      <c r="A91" t="s">
        <v>113</v>
      </c>
      <c r="B91" s="1">
        <v>107</v>
      </c>
      <c r="C91" t="s">
        <v>152</v>
      </c>
      <c r="D91" t="s">
        <v>153</v>
      </c>
      <c r="E91" s="1">
        <v>5</v>
      </c>
      <c r="F91" t="s">
        <v>116</v>
      </c>
      <c r="G91" s="1">
        <v>1</v>
      </c>
      <c r="H91" t="s">
        <v>154</v>
      </c>
      <c r="I91" t="s">
        <v>155</v>
      </c>
      <c r="J91" t="s">
        <v>119</v>
      </c>
      <c r="K91" t="s">
        <v>156</v>
      </c>
      <c r="L91" t="s">
        <v>120</v>
      </c>
      <c r="M91" t="s">
        <v>157</v>
      </c>
      <c r="N91" s="1">
        <v>111814</v>
      </c>
      <c r="O91" s="1">
        <v>15</v>
      </c>
      <c r="P91" t="s">
        <v>16</v>
      </c>
      <c r="Q91" t="s">
        <v>16</v>
      </c>
      <c r="R91" t="s">
        <v>92</v>
      </c>
      <c r="S91">
        <v>24326056</v>
      </c>
      <c r="T91" t="s">
        <v>227</v>
      </c>
      <c r="U91" t="s">
        <v>93</v>
      </c>
      <c r="V91" t="s">
        <v>94</v>
      </c>
      <c r="W91" t="s">
        <v>29</v>
      </c>
      <c r="Y91" s="1">
        <v>51977</v>
      </c>
      <c r="Z91" s="1"/>
      <c r="AA91" s="1">
        <f>Y91</f>
        <v>51977</v>
      </c>
      <c r="AB91" s="3" t="s">
        <v>260</v>
      </c>
      <c r="AC91" s="1"/>
      <c r="AD91" s="1"/>
      <c r="AE91" s="1"/>
      <c r="AF91" s="1"/>
      <c r="AG91" s="1"/>
      <c r="AH91">
        <v>6</v>
      </c>
      <c r="AI91" t="s">
        <v>95</v>
      </c>
      <c r="AJ91" s="2">
        <v>42948</v>
      </c>
      <c r="AK91" s="2">
        <v>43801</v>
      </c>
      <c r="AL91" s="2">
        <v>43801</v>
      </c>
      <c r="AM91" s="13"/>
    </row>
    <row r="92" spans="1:39" x14ac:dyDescent="0.25">
      <c r="A92" t="s">
        <v>113</v>
      </c>
      <c r="B92" s="1">
        <v>2</v>
      </c>
      <c r="C92" t="s">
        <v>122</v>
      </c>
      <c r="D92" t="s">
        <v>123</v>
      </c>
      <c r="E92" s="1">
        <v>3</v>
      </c>
      <c r="F92" t="s">
        <v>124</v>
      </c>
      <c r="G92" s="1">
        <v>2</v>
      </c>
      <c r="H92" t="s">
        <v>125</v>
      </c>
      <c r="I92" t="s">
        <v>126</v>
      </c>
      <c r="J92" t="s">
        <v>127</v>
      </c>
      <c r="K92" t="s">
        <v>128</v>
      </c>
      <c r="L92" t="s">
        <v>120</v>
      </c>
      <c r="M92" t="s">
        <v>158</v>
      </c>
      <c r="N92" s="1">
        <v>113310</v>
      </c>
      <c r="O92" s="1">
        <v>34</v>
      </c>
      <c r="P92" t="s">
        <v>16</v>
      </c>
      <c r="Q92" t="s">
        <v>16</v>
      </c>
      <c r="R92" t="s">
        <v>96</v>
      </c>
      <c r="S92">
        <v>54760</v>
      </c>
      <c r="T92" t="s">
        <v>227</v>
      </c>
      <c r="U92" t="s">
        <v>23</v>
      </c>
      <c r="V92" t="s">
        <v>24</v>
      </c>
      <c r="W92" t="s">
        <v>25</v>
      </c>
      <c r="Y92" s="1">
        <v>17900</v>
      </c>
      <c r="Z92" s="1"/>
      <c r="AA92" s="3" t="s">
        <v>231</v>
      </c>
      <c r="AB92" s="3" t="s">
        <v>269</v>
      </c>
      <c r="AC92" s="1"/>
      <c r="AD92" s="1"/>
      <c r="AE92" s="1"/>
      <c r="AF92" s="1"/>
      <c r="AG92" s="1"/>
      <c r="AH92">
        <v>1</v>
      </c>
      <c r="AI92" t="s">
        <v>26</v>
      </c>
      <c r="AJ92" s="2">
        <v>42339</v>
      </c>
      <c r="AK92" s="2">
        <v>43830</v>
      </c>
      <c r="AL92" s="2">
        <v>43830</v>
      </c>
      <c r="AM92" s="13"/>
    </row>
    <row r="93" spans="1:39" x14ac:dyDescent="0.25">
      <c r="A93" t="s">
        <v>113</v>
      </c>
      <c r="B93" s="1">
        <v>2</v>
      </c>
      <c r="C93" t="s">
        <v>122</v>
      </c>
      <c r="D93" t="s">
        <v>123</v>
      </c>
      <c r="E93" s="1">
        <v>3</v>
      </c>
      <c r="F93" t="s">
        <v>124</v>
      </c>
      <c r="G93" s="1">
        <v>2</v>
      </c>
      <c r="H93" t="s">
        <v>125</v>
      </c>
      <c r="I93" t="s">
        <v>126</v>
      </c>
      <c r="J93" t="s">
        <v>127</v>
      </c>
      <c r="K93" t="s">
        <v>128</v>
      </c>
      <c r="L93" t="s">
        <v>120</v>
      </c>
      <c r="M93" t="s">
        <v>158</v>
      </c>
      <c r="N93" s="1">
        <v>113310</v>
      </c>
      <c r="O93" s="1">
        <v>34</v>
      </c>
      <c r="P93" t="s">
        <v>16</v>
      </c>
      <c r="Q93" t="s">
        <v>16</v>
      </c>
      <c r="R93" t="s">
        <v>96</v>
      </c>
      <c r="S93">
        <v>54760</v>
      </c>
      <c r="T93" t="s">
        <v>227</v>
      </c>
      <c r="U93" t="s">
        <v>27</v>
      </c>
      <c r="V93" t="s">
        <v>28</v>
      </c>
      <c r="W93" t="s">
        <v>29</v>
      </c>
      <c r="Y93" s="1">
        <v>10200</v>
      </c>
      <c r="Z93" s="1"/>
      <c r="AA93" s="3" t="s">
        <v>231</v>
      </c>
      <c r="AB93" s="3" t="s">
        <v>269</v>
      </c>
      <c r="AC93" s="1"/>
      <c r="AD93" s="1"/>
      <c r="AE93" s="1"/>
      <c r="AF93" s="1"/>
      <c r="AG93" s="1"/>
      <c r="AH93">
        <v>1</v>
      </c>
      <c r="AI93" t="s">
        <v>26</v>
      </c>
      <c r="AJ93" s="2">
        <v>42339</v>
      </c>
      <c r="AK93" s="2">
        <v>43830</v>
      </c>
      <c r="AL93" s="2">
        <v>43830</v>
      </c>
      <c r="AM93" s="13"/>
    </row>
    <row r="94" spans="1:39" x14ac:dyDescent="0.25">
      <c r="A94" t="s">
        <v>113</v>
      </c>
      <c r="B94" s="1">
        <v>2</v>
      </c>
      <c r="C94" t="s">
        <v>122</v>
      </c>
      <c r="D94" t="s">
        <v>123</v>
      </c>
      <c r="E94" s="1">
        <v>3</v>
      </c>
      <c r="F94" t="s">
        <v>124</v>
      </c>
      <c r="G94" s="1">
        <v>2</v>
      </c>
      <c r="H94" t="s">
        <v>125</v>
      </c>
      <c r="I94" t="s">
        <v>126</v>
      </c>
      <c r="J94" t="s">
        <v>127</v>
      </c>
      <c r="K94" t="s">
        <v>128</v>
      </c>
      <c r="L94" t="s">
        <v>120</v>
      </c>
      <c r="M94" t="s">
        <v>158</v>
      </c>
      <c r="N94" s="1">
        <v>113310</v>
      </c>
      <c r="O94" s="1">
        <v>34</v>
      </c>
      <c r="P94" t="s">
        <v>16</v>
      </c>
      <c r="Q94" t="s">
        <v>16</v>
      </c>
      <c r="R94" t="s">
        <v>96</v>
      </c>
      <c r="S94">
        <v>54760</v>
      </c>
      <c r="T94" t="s">
        <v>227</v>
      </c>
      <c r="U94" t="s">
        <v>30</v>
      </c>
      <c r="V94" t="s">
        <v>31</v>
      </c>
      <c r="W94" t="s">
        <v>32</v>
      </c>
      <c r="Y94" s="1">
        <v>1</v>
      </c>
      <c r="Z94" s="1"/>
      <c r="AA94" s="1">
        <v>1</v>
      </c>
      <c r="AB94" s="3" t="s">
        <v>269</v>
      </c>
      <c r="AC94" s="1"/>
      <c r="AD94" s="1"/>
      <c r="AE94" s="1"/>
      <c r="AF94" s="1"/>
      <c r="AG94" s="1"/>
      <c r="AH94">
        <v>1</v>
      </c>
      <c r="AI94" t="s">
        <v>26</v>
      </c>
      <c r="AJ94" s="2">
        <v>42339</v>
      </c>
      <c r="AK94" s="2">
        <v>43830</v>
      </c>
      <c r="AL94" s="2">
        <v>43830</v>
      </c>
      <c r="AM94" s="13"/>
    </row>
    <row r="95" spans="1:39" x14ac:dyDescent="0.25">
      <c r="A95" t="s">
        <v>113</v>
      </c>
      <c r="B95" s="1">
        <v>2</v>
      </c>
      <c r="C95" t="s">
        <v>122</v>
      </c>
      <c r="D95" t="s">
        <v>123</v>
      </c>
      <c r="E95" s="1">
        <v>3</v>
      </c>
      <c r="F95" t="s">
        <v>124</v>
      </c>
      <c r="G95" s="1">
        <v>2</v>
      </c>
      <c r="H95" t="s">
        <v>125</v>
      </c>
      <c r="I95" t="s">
        <v>126</v>
      </c>
      <c r="J95" t="s">
        <v>127</v>
      </c>
      <c r="K95" t="s">
        <v>128</v>
      </c>
      <c r="L95" t="s">
        <v>120</v>
      </c>
      <c r="M95" t="s">
        <v>158</v>
      </c>
      <c r="N95" s="1">
        <v>113310</v>
      </c>
      <c r="O95" s="1">
        <v>34</v>
      </c>
      <c r="P95" t="s">
        <v>16</v>
      </c>
      <c r="Q95" t="s">
        <v>16</v>
      </c>
      <c r="R95" t="s">
        <v>96</v>
      </c>
      <c r="S95">
        <v>54760</v>
      </c>
      <c r="T95" t="s">
        <v>227</v>
      </c>
      <c r="U95" t="s">
        <v>33</v>
      </c>
      <c r="V95" t="s">
        <v>34</v>
      </c>
      <c r="W95" t="s">
        <v>32</v>
      </c>
      <c r="Y95" s="1">
        <v>1</v>
      </c>
      <c r="Z95" s="1"/>
      <c r="AA95" s="1">
        <v>1</v>
      </c>
      <c r="AB95" s="3" t="s">
        <v>269</v>
      </c>
      <c r="AC95" s="1"/>
      <c r="AD95" s="1"/>
      <c r="AE95" s="1"/>
      <c r="AF95" s="1"/>
      <c r="AG95" s="1"/>
      <c r="AH95">
        <v>1</v>
      </c>
      <c r="AI95" t="s">
        <v>26</v>
      </c>
      <c r="AJ95" s="2">
        <v>42339</v>
      </c>
      <c r="AK95" s="2">
        <v>43830</v>
      </c>
      <c r="AL95" s="2">
        <v>43830</v>
      </c>
      <c r="AM95" s="13"/>
    </row>
    <row r="96" spans="1:39" x14ac:dyDescent="0.25">
      <c r="A96" t="s">
        <v>113</v>
      </c>
      <c r="B96" s="1">
        <v>2</v>
      </c>
      <c r="C96" t="s">
        <v>122</v>
      </c>
      <c r="D96" t="s">
        <v>123</v>
      </c>
      <c r="E96" s="1">
        <v>3</v>
      </c>
      <c r="F96" t="s">
        <v>124</v>
      </c>
      <c r="G96" s="1">
        <v>2</v>
      </c>
      <c r="H96" t="s">
        <v>125</v>
      </c>
      <c r="I96" t="s">
        <v>126</v>
      </c>
      <c r="J96" t="s">
        <v>127</v>
      </c>
      <c r="K96" t="s">
        <v>128</v>
      </c>
      <c r="L96" t="s">
        <v>120</v>
      </c>
      <c r="M96" t="s">
        <v>158</v>
      </c>
      <c r="N96" s="1">
        <v>113310</v>
      </c>
      <c r="O96" s="1">
        <v>34</v>
      </c>
      <c r="P96" t="s">
        <v>16</v>
      </c>
      <c r="Q96" t="s">
        <v>16</v>
      </c>
      <c r="R96" t="s">
        <v>96</v>
      </c>
      <c r="S96">
        <v>54760</v>
      </c>
      <c r="T96" t="s">
        <v>227</v>
      </c>
      <c r="U96" t="s">
        <v>35</v>
      </c>
      <c r="V96" t="s">
        <v>36</v>
      </c>
      <c r="W96" t="s">
        <v>37</v>
      </c>
      <c r="Y96" s="1">
        <v>15.18</v>
      </c>
      <c r="Z96" s="1"/>
      <c r="AA96" s="1">
        <v>0.03</v>
      </c>
      <c r="AB96" s="3" t="s">
        <v>269</v>
      </c>
      <c r="AC96" s="1"/>
      <c r="AD96" s="1"/>
      <c r="AE96" s="1"/>
      <c r="AF96" s="1"/>
      <c r="AG96" s="1"/>
      <c r="AH96">
        <v>1</v>
      </c>
      <c r="AI96" t="s">
        <v>26</v>
      </c>
      <c r="AJ96" s="2">
        <v>42339</v>
      </c>
      <c r="AK96" s="2">
        <v>43830</v>
      </c>
      <c r="AL96" s="2">
        <v>43830</v>
      </c>
      <c r="AM96" s="13"/>
    </row>
    <row r="97" spans="1:39" x14ac:dyDescent="0.25">
      <c r="A97" t="s">
        <v>113</v>
      </c>
      <c r="B97" s="1">
        <v>2</v>
      </c>
      <c r="C97" t="s">
        <v>122</v>
      </c>
      <c r="D97" t="s">
        <v>123</v>
      </c>
      <c r="E97" s="1">
        <v>3</v>
      </c>
      <c r="F97" t="s">
        <v>124</v>
      </c>
      <c r="G97" s="1">
        <v>2</v>
      </c>
      <c r="H97" t="s">
        <v>125</v>
      </c>
      <c r="I97" t="s">
        <v>126</v>
      </c>
      <c r="J97" t="s">
        <v>127</v>
      </c>
      <c r="K97" t="s">
        <v>128</v>
      </c>
      <c r="L97" t="s">
        <v>120</v>
      </c>
      <c r="M97" t="s">
        <v>158</v>
      </c>
      <c r="N97" s="1">
        <v>113310</v>
      </c>
      <c r="O97" s="1">
        <v>34</v>
      </c>
      <c r="P97" t="s">
        <v>16</v>
      </c>
      <c r="Q97" t="s">
        <v>16</v>
      </c>
      <c r="R97" t="s">
        <v>96</v>
      </c>
      <c r="S97">
        <v>54760</v>
      </c>
      <c r="T97" t="s">
        <v>227</v>
      </c>
      <c r="U97" t="s">
        <v>38</v>
      </c>
      <c r="V97" t="s">
        <v>39</v>
      </c>
      <c r="W97" t="s">
        <v>37</v>
      </c>
      <c r="Y97" s="1">
        <v>24.36</v>
      </c>
      <c r="Z97" s="1"/>
      <c r="AA97" s="1">
        <v>22.93</v>
      </c>
      <c r="AB97" s="3" t="s">
        <v>269</v>
      </c>
      <c r="AC97" s="1"/>
      <c r="AD97" s="1"/>
      <c r="AE97" s="1"/>
      <c r="AF97" s="1"/>
      <c r="AG97" s="1"/>
      <c r="AH97">
        <v>1</v>
      </c>
      <c r="AI97" t="s">
        <v>26</v>
      </c>
      <c r="AJ97" s="2">
        <v>42339</v>
      </c>
      <c r="AK97" s="2">
        <v>43830</v>
      </c>
      <c r="AL97" s="2">
        <v>43830</v>
      </c>
      <c r="AM97" s="13"/>
    </row>
    <row r="98" spans="1:39" x14ac:dyDescent="0.25">
      <c r="A98" t="s">
        <v>113</v>
      </c>
      <c r="B98" s="1">
        <v>2</v>
      </c>
      <c r="C98" t="s">
        <v>122</v>
      </c>
      <c r="D98" t="s">
        <v>123</v>
      </c>
      <c r="E98" s="1">
        <v>3</v>
      </c>
      <c r="F98" t="s">
        <v>124</v>
      </c>
      <c r="G98" s="1">
        <v>2</v>
      </c>
      <c r="H98" t="s">
        <v>125</v>
      </c>
      <c r="I98" t="s">
        <v>126</v>
      </c>
      <c r="J98" t="s">
        <v>127</v>
      </c>
      <c r="K98" t="s">
        <v>128</v>
      </c>
      <c r="L98" t="s">
        <v>120</v>
      </c>
      <c r="M98" t="s">
        <v>158</v>
      </c>
      <c r="N98" s="1">
        <v>113310</v>
      </c>
      <c r="O98" s="1">
        <v>34</v>
      </c>
      <c r="P98" t="s">
        <v>16</v>
      </c>
      <c r="Q98" t="s">
        <v>16</v>
      </c>
      <c r="R98" t="s">
        <v>96</v>
      </c>
      <c r="S98">
        <v>54760</v>
      </c>
      <c r="T98" t="s">
        <v>227</v>
      </c>
      <c r="U98" t="s">
        <v>40</v>
      </c>
      <c r="V98" t="s">
        <v>41</v>
      </c>
      <c r="W98" t="s">
        <v>32</v>
      </c>
      <c r="Y98" s="1">
        <v>4</v>
      </c>
      <c r="Z98" s="1"/>
      <c r="AA98" s="1">
        <v>4</v>
      </c>
      <c r="AB98" s="3" t="s">
        <v>269</v>
      </c>
      <c r="AC98" s="1"/>
      <c r="AD98" s="1"/>
      <c r="AE98" s="1"/>
      <c r="AF98" s="1"/>
      <c r="AG98" s="1"/>
      <c r="AH98">
        <v>1</v>
      </c>
      <c r="AI98" t="s">
        <v>26</v>
      </c>
      <c r="AJ98" s="2">
        <v>42339</v>
      </c>
      <c r="AK98" s="2">
        <v>43830</v>
      </c>
      <c r="AL98" s="2">
        <v>43830</v>
      </c>
      <c r="AM98" s="13"/>
    </row>
    <row r="99" spans="1:39" x14ac:dyDescent="0.25">
      <c r="A99" t="s">
        <v>113</v>
      </c>
      <c r="B99" s="1">
        <v>2</v>
      </c>
      <c r="C99" t="s">
        <v>122</v>
      </c>
      <c r="D99" t="s">
        <v>123</v>
      </c>
      <c r="E99" s="1">
        <v>3</v>
      </c>
      <c r="F99" t="s">
        <v>124</v>
      </c>
      <c r="G99" s="1">
        <v>2</v>
      </c>
      <c r="H99" t="s">
        <v>125</v>
      </c>
      <c r="I99" t="s">
        <v>126</v>
      </c>
      <c r="J99" t="s">
        <v>127</v>
      </c>
      <c r="K99" t="s">
        <v>128</v>
      </c>
      <c r="L99" t="s">
        <v>120</v>
      </c>
      <c r="M99" t="s">
        <v>158</v>
      </c>
      <c r="N99" s="1">
        <v>113310</v>
      </c>
      <c r="O99" s="1">
        <v>34</v>
      </c>
      <c r="P99" t="s">
        <v>16</v>
      </c>
      <c r="Q99" t="s">
        <v>16</v>
      </c>
      <c r="R99" t="s">
        <v>96</v>
      </c>
      <c r="S99">
        <v>54760</v>
      </c>
      <c r="T99" t="s">
        <v>227</v>
      </c>
      <c r="U99" t="s">
        <v>42</v>
      </c>
      <c r="V99" t="s">
        <v>43</v>
      </c>
      <c r="W99" t="s">
        <v>37</v>
      </c>
      <c r="Y99" s="1">
        <v>16.38</v>
      </c>
      <c r="Z99" s="1"/>
      <c r="AA99" s="1">
        <v>4.97</v>
      </c>
      <c r="AB99" s="3" t="s">
        <v>269</v>
      </c>
      <c r="AC99" s="1"/>
      <c r="AD99" s="1"/>
      <c r="AE99" s="1"/>
      <c r="AF99" s="1"/>
      <c r="AG99" s="1"/>
      <c r="AH99">
        <v>1</v>
      </c>
      <c r="AI99" t="s">
        <v>26</v>
      </c>
      <c r="AJ99" s="2">
        <v>42339</v>
      </c>
      <c r="AK99" s="2">
        <v>43830</v>
      </c>
      <c r="AL99" s="2">
        <v>43830</v>
      </c>
      <c r="AM99" s="13"/>
    </row>
    <row r="100" spans="1:39" x14ac:dyDescent="0.25">
      <c r="A100" t="s">
        <v>113</v>
      </c>
      <c r="B100" s="1">
        <v>2</v>
      </c>
      <c r="C100" t="s">
        <v>122</v>
      </c>
      <c r="D100" t="s">
        <v>123</v>
      </c>
      <c r="E100" s="1">
        <v>3</v>
      </c>
      <c r="F100" t="s">
        <v>124</v>
      </c>
      <c r="G100" s="1">
        <v>2</v>
      </c>
      <c r="H100" t="s">
        <v>125</v>
      </c>
      <c r="I100" t="s">
        <v>126</v>
      </c>
      <c r="J100" t="s">
        <v>127</v>
      </c>
      <c r="K100" t="s">
        <v>128</v>
      </c>
      <c r="L100" t="s">
        <v>120</v>
      </c>
      <c r="M100" t="s">
        <v>158</v>
      </c>
      <c r="N100" s="1">
        <v>113310</v>
      </c>
      <c r="O100" s="1">
        <v>34</v>
      </c>
      <c r="P100" t="s">
        <v>16</v>
      </c>
      <c r="Q100" t="s">
        <v>16</v>
      </c>
      <c r="R100" t="s">
        <v>96</v>
      </c>
      <c r="S100">
        <v>54760</v>
      </c>
      <c r="T100" t="s">
        <v>227</v>
      </c>
      <c r="U100" t="s">
        <v>44</v>
      </c>
      <c r="V100" t="s">
        <v>45</v>
      </c>
      <c r="W100" t="s">
        <v>37</v>
      </c>
      <c r="Y100" s="1">
        <v>14.2</v>
      </c>
      <c r="Z100" s="1"/>
      <c r="AA100" s="1">
        <v>13.53</v>
      </c>
      <c r="AB100" s="3" t="s">
        <v>269</v>
      </c>
      <c r="AC100" s="1"/>
      <c r="AD100" s="1"/>
      <c r="AE100" s="1"/>
      <c r="AF100" s="1"/>
      <c r="AG100" s="1"/>
      <c r="AH100">
        <v>1</v>
      </c>
      <c r="AI100" t="s">
        <v>26</v>
      </c>
      <c r="AJ100" s="2">
        <v>42339</v>
      </c>
      <c r="AK100" s="2">
        <v>43830</v>
      </c>
      <c r="AL100" s="2">
        <v>43830</v>
      </c>
      <c r="AM100" s="13"/>
    </row>
    <row r="101" spans="1:39" x14ac:dyDescent="0.25">
      <c r="A101" t="s">
        <v>113</v>
      </c>
      <c r="B101" s="1">
        <v>2</v>
      </c>
      <c r="C101" t="s">
        <v>122</v>
      </c>
      <c r="D101" t="s">
        <v>123</v>
      </c>
      <c r="E101" s="1">
        <v>3</v>
      </c>
      <c r="F101" t="s">
        <v>124</v>
      </c>
      <c r="G101" s="1">
        <v>2</v>
      </c>
      <c r="H101" t="s">
        <v>125</v>
      </c>
      <c r="I101" t="s">
        <v>126</v>
      </c>
      <c r="J101" t="s">
        <v>127</v>
      </c>
      <c r="K101" t="s">
        <v>128</v>
      </c>
      <c r="L101" t="s">
        <v>120</v>
      </c>
      <c r="M101" t="s">
        <v>158</v>
      </c>
      <c r="N101" s="1">
        <v>113310</v>
      </c>
      <c r="O101" s="1">
        <v>34</v>
      </c>
      <c r="P101" t="s">
        <v>16</v>
      </c>
      <c r="Q101" t="s">
        <v>16</v>
      </c>
      <c r="R101" t="s">
        <v>96</v>
      </c>
      <c r="S101">
        <v>54760</v>
      </c>
      <c r="T101" t="s">
        <v>227</v>
      </c>
      <c r="U101" t="s">
        <v>48</v>
      </c>
      <c r="V101" t="s">
        <v>49</v>
      </c>
      <c r="W101" t="s">
        <v>37</v>
      </c>
      <c r="Y101" s="1">
        <v>16.14</v>
      </c>
      <c r="Z101" s="1"/>
      <c r="AA101" s="1">
        <v>17.04</v>
      </c>
      <c r="AB101" s="3" t="s">
        <v>269</v>
      </c>
      <c r="AC101" s="1"/>
      <c r="AD101" s="1"/>
      <c r="AE101" s="1"/>
      <c r="AF101" s="1"/>
      <c r="AG101" s="1"/>
      <c r="AH101">
        <v>1</v>
      </c>
      <c r="AI101" t="s">
        <v>26</v>
      </c>
      <c r="AJ101" s="2">
        <v>42339</v>
      </c>
      <c r="AK101" s="2">
        <v>43830</v>
      </c>
      <c r="AL101" s="2">
        <v>43830</v>
      </c>
      <c r="AM101" s="13"/>
    </row>
    <row r="102" spans="1:39" x14ac:dyDescent="0.25">
      <c r="A102" t="s">
        <v>113</v>
      </c>
      <c r="B102" s="1">
        <v>1</v>
      </c>
      <c r="C102" t="s">
        <v>146</v>
      </c>
      <c r="D102" t="s">
        <v>147</v>
      </c>
      <c r="E102" s="1">
        <v>3</v>
      </c>
      <c r="F102" t="s">
        <v>124</v>
      </c>
      <c r="G102" s="1">
        <v>2</v>
      </c>
      <c r="H102" t="s">
        <v>125</v>
      </c>
      <c r="I102" t="s">
        <v>126</v>
      </c>
      <c r="J102" t="s">
        <v>127</v>
      </c>
      <c r="K102" t="s">
        <v>128</v>
      </c>
      <c r="L102" t="s">
        <v>120</v>
      </c>
      <c r="M102" t="s">
        <v>159</v>
      </c>
      <c r="N102" s="1">
        <v>119028</v>
      </c>
      <c r="O102" s="1">
        <v>5</v>
      </c>
      <c r="P102" t="s">
        <v>16</v>
      </c>
      <c r="Q102" t="s">
        <v>16</v>
      </c>
      <c r="R102" t="s">
        <v>77</v>
      </c>
      <c r="S102">
        <v>25709173</v>
      </c>
      <c r="T102" t="s">
        <v>227</v>
      </c>
      <c r="U102" t="s">
        <v>80</v>
      </c>
      <c r="V102" t="s">
        <v>81</v>
      </c>
      <c r="W102" t="s">
        <v>82</v>
      </c>
      <c r="Y102" s="1">
        <v>1</v>
      </c>
      <c r="Z102" s="1"/>
      <c r="AA102" s="1"/>
      <c r="AB102" s="1"/>
      <c r="AC102" s="1"/>
      <c r="AD102" s="1"/>
      <c r="AE102" s="1"/>
      <c r="AF102" s="1"/>
      <c r="AG102" s="1"/>
      <c r="AH102">
        <v>1</v>
      </c>
      <c r="AI102" t="s">
        <v>78</v>
      </c>
      <c r="AJ102" s="2">
        <v>42370</v>
      </c>
      <c r="AK102" s="2">
        <v>43373</v>
      </c>
      <c r="AL102" s="2">
        <v>43373</v>
      </c>
    </row>
    <row r="103" spans="1:39" x14ac:dyDescent="0.25">
      <c r="A103" t="s">
        <v>113</v>
      </c>
      <c r="B103" s="1">
        <v>7</v>
      </c>
      <c r="C103" t="s">
        <v>133</v>
      </c>
      <c r="D103" t="s">
        <v>134</v>
      </c>
      <c r="E103" s="1">
        <v>3</v>
      </c>
      <c r="F103" t="s">
        <v>124</v>
      </c>
      <c r="G103" s="1">
        <v>1</v>
      </c>
      <c r="H103" t="s">
        <v>135</v>
      </c>
      <c r="I103" t="s">
        <v>136</v>
      </c>
      <c r="J103" t="s">
        <v>127</v>
      </c>
      <c r="K103" t="s">
        <v>137</v>
      </c>
      <c r="L103" t="s">
        <v>120</v>
      </c>
      <c r="M103" t="s">
        <v>151</v>
      </c>
      <c r="N103" s="1">
        <v>101628</v>
      </c>
      <c r="O103" s="1">
        <v>10</v>
      </c>
      <c r="P103" t="s">
        <v>16</v>
      </c>
      <c r="Q103" t="s">
        <v>16</v>
      </c>
      <c r="R103" t="s">
        <v>87</v>
      </c>
      <c r="S103">
        <v>4321607</v>
      </c>
      <c r="T103" t="s">
        <v>228</v>
      </c>
      <c r="U103" t="s">
        <v>231</v>
      </c>
      <c r="V103" t="s">
        <v>162</v>
      </c>
      <c r="W103" t="s">
        <v>163</v>
      </c>
      <c r="Y103">
        <v>7</v>
      </c>
      <c r="Z103">
        <v>2016</v>
      </c>
      <c r="AA103" s="1">
        <f t="shared" ref="AA103" si="7">Y103</f>
        <v>7</v>
      </c>
      <c r="AB103" s="1" t="s">
        <v>264</v>
      </c>
      <c r="AH103">
        <v>1</v>
      </c>
      <c r="AI103" t="s">
        <v>83</v>
      </c>
      <c r="AJ103" s="2">
        <v>41611</v>
      </c>
      <c r="AK103" s="2">
        <v>43100</v>
      </c>
      <c r="AL103" s="2">
        <v>43100</v>
      </c>
    </row>
    <row r="104" spans="1:39" x14ac:dyDescent="0.25">
      <c r="A104" t="s">
        <v>113</v>
      </c>
      <c r="B104" s="1">
        <v>7</v>
      </c>
      <c r="C104" t="s">
        <v>133</v>
      </c>
      <c r="D104" t="s">
        <v>134</v>
      </c>
      <c r="E104" s="1">
        <v>3</v>
      </c>
      <c r="F104" t="s">
        <v>124</v>
      </c>
      <c r="G104" s="1">
        <v>1</v>
      </c>
      <c r="H104" t="s">
        <v>135</v>
      </c>
      <c r="I104" t="s">
        <v>136</v>
      </c>
      <c r="J104" t="s">
        <v>127</v>
      </c>
      <c r="K104" t="s">
        <v>137</v>
      </c>
      <c r="L104" t="s">
        <v>120</v>
      </c>
      <c r="M104" t="s">
        <v>151</v>
      </c>
      <c r="N104" s="1">
        <v>101628</v>
      </c>
      <c r="O104" s="1">
        <v>10</v>
      </c>
      <c r="P104" t="s">
        <v>16</v>
      </c>
      <c r="Q104" t="s">
        <v>16</v>
      </c>
      <c r="R104" t="s">
        <v>87</v>
      </c>
      <c r="S104">
        <v>4321607</v>
      </c>
      <c r="T104" t="s">
        <v>229</v>
      </c>
      <c r="U104" t="s">
        <v>232</v>
      </c>
      <c r="V104" t="s">
        <v>164</v>
      </c>
      <c r="W104" t="s">
        <v>165</v>
      </c>
      <c r="X104">
        <v>0</v>
      </c>
      <c r="Y104">
        <v>19827</v>
      </c>
      <c r="Z104">
        <v>2016</v>
      </c>
      <c r="AA104" s="1" t="s">
        <v>231</v>
      </c>
      <c r="AB104" s="1" t="s">
        <v>264</v>
      </c>
      <c r="AH104">
        <v>1</v>
      </c>
      <c r="AI104" t="s">
        <v>83</v>
      </c>
      <c r="AJ104" s="2">
        <v>41611</v>
      </c>
      <c r="AK104" s="2">
        <v>43100</v>
      </c>
      <c r="AL104" s="2">
        <v>43100</v>
      </c>
    </row>
    <row r="105" spans="1:39" x14ac:dyDescent="0.25">
      <c r="A105" t="s">
        <v>113</v>
      </c>
      <c r="B105" s="1">
        <v>7</v>
      </c>
      <c r="C105" t="s">
        <v>133</v>
      </c>
      <c r="D105" t="s">
        <v>134</v>
      </c>
      <c r="E105" s="1">
        <v>3</v>
      </c>
      <c r="F105" t="s">
        <v>124</v>
      </c>
      <c r="G105" s="1">
        <v>1</v>
      </c>
      <c r="H105" t="s">
        <v>135</v>
      </c>
      <c r="I105" t="s">
        <v>136</v>
      </c>
      <c r="J105" t="s">
        <v>127</v>
      </c>
      <c r="K105" t="s">
        <v>137</v>
      </c>
      <c r="L105" t="s">
        <v>120</v>
      </c>
      <c r="M105" t="s">
        <v>151</v>
      </c>
      <c r="N105" s="1">
        <v>101628</v>
      </c>
      <c r="O105" s="1">
        <v>10</v>
      </c>
      <c r="P105" t="s">
        <v>16</v>
      </c>
      <c r="Q105" t="s">
        <v>16</v>
      </c>
      <c r="R105" t="s">
        <v>87</v>
      </c>
      <c r="S105">
        <v>4321607</v>
      </c>
      <c r="T105" t="s">
        <v>229</v>
      </c>
      <c r="U105" t="s">
        <v>233</v>
      </c>
      <c r="V105" t="s">
        <v>234</v>
      </c>
      <c r="W105" t="s">
        <v>166</v>
      </c>
      <c r="X105">
        <v>0</v>
      </c>
      <c r="Y105">
        <v>40</v>
      </c>
      <c r="Z105">
        <v>2023</v>
      </c>
      <c r="AA105" s="1" t="s">
        <v>231</v>
      </c>
      <c r="AB105" s="1" t="s">
        <v>264</v>
      </c>
      <c r="AH105">
        <v>1</v>
      </c>
      <c r="AI105" t="s">
        <v>83</v>
      </c>
      <c r="AJ105" s="2">
        <v>41611</v>
      </c>
      <c r="AK105" s="2">
        <v>43100</v>
      </c>
      <c r="AL105" s="2">
        <v>43100</v>
      </c>
    </row>
    <row r="106" spans="1:39" x14ac:dyDescent="0.25">
      <c r="A106" t="s">
        <v>113</v>
      </c>
      <c r="B106" s="1">
        <v>2</v>
      </c>
      <c r="C106" t="s">
        <v>122</v>
      </c>
      <c r="D106" t="s">
        <v>123</v>
      </c>
      <c r="E106" s="1">
        <v>3</v>
      </c>
      <c r="F106" t="s">
        <v>124</v>
      </c>
      <c r="G106" s="1">
        <v>2</v>
      </c>
      <c r="H106" t="s">
        <v>125</v>
      </c>
      <c r="I106" t="s">
        <v>126</v>
      </c>
      <c r="J106" t="s">
        <v>127</v>
      </c>
      <c r="K106" t="s">
        <v>128</v>
      </c>
      <c r="L106" t="s">
        <v>120</v>
      </c>
      <c r="M106" t="s">
        <v>150</v>
      </c>
      <c r="N106" s="1">
        <v>102021</v>
      </c>
      <c r="O106" s="1">
        <v>24</v>
      </c>
      <c r="P106" t="s">
        <v>16</v>
      </c>
      <c r="Q106" t="s">
        <v>16</v>
      </c>
      <c r="R106" t="s">
        <v>85</v>
      </c>
      <c r="S106">
        <v>14071095</v>
      </c>
      <c r="T106" t="s">
        <v>228</v>
      </c>
      <c r="U106" t="s">
        <v>231</v>
      </c>
      <c r="V106" t="s">
        <v>167</v>
      </c>
      <c r="W106" t="s">
        <v>168</v>
      </c>
      <c r="Y106">
        <v>5</v>
      </c>
      <c r="Z106">
        <v>2016</v>
      </c>
      <c r="AA106" s="1">
        <v>5</v>
      </c>
      <c r="AB106" s="1" t="s">
        <v>265</v>
      </c>
      <c r="AH106">
        <v>1</v>
      </c>
      <c r="AI106" t="s">
        <v>86</v>
      </c>
      <c r="AJ106" s="2">
        <v>42552</v>
      </c>
      <c r="AK106" s="2">
        <v>43465</v>
      </c>
      <c r="AL106" s="2">
        <v>43465</v>
      </c>
    </row>
    <row r="107" spans="1:39" x14ac:dyDescent="0.25">
      <c r="A107" t="s">
        <v>113</v>
      </c>
      <c r="B107" s="1">
        <v>2</v>
      </c>
      <c r="C107" t="s">
        <v>122</v>
      </c>
      <c r="D107" t="s">
        <v>123</v>
      </c>
      <c r="E107" s="1">
        <v>3</v>
      </c>
      <c r="F107" t="s">
        <v>124</v>
      </c>
      <c r="G107" s="1">
        <v>2</v>
      </c>
      <c r="H107" t="s">
        <v>125</v>
      </c>
      <c r="I107" t="s">
        <v>126</v>
      </c>
      <c r="J107" t="s">
        <v>127</v>
      </c>
      <c r="K107" t="s">
        <v>128</v>
      </c>
      <c r="L107" t="s">
        <v>120</v>
      </c>
      <c r="M107" t="s">
        <v>150</v>
      </c>
      <c r="N107" s="1">
        <v>102021</v>
      </c>
      <c r="O107" s="1">
        <v>24</v>
      </c>
      <c r="P107" t="s">
        <v>16</v>
      </c>
      <c r="Q107" t="s">
        <v>16</v>
      </c>
      <c r="R107" t="s">
        <v>85</v>
      </c>
      <c r="S107">
        <v>14071095</v>
      </c>
      <c r="T107" t="s">
        <v>228</v>
      </c>
      <c r="U107" t="s">
        <v>231</v>
      </c>
      <c r="V107" t="s">
        <v>169</v>
      </c>
      <c r="W107" t="s">
        <v>168</v>
      </c>
      <c r="Y107">
        <v>3</v>
      </c>
      <c r="Z107">
        <v>2016</v>
      </c>
      <c r="AA107" s="1">
        <v>3</v>
      </c>
      <c r="AB107" s="1" t="s">
        <v>265</v>
      </c>
      <c r="AH107">
        <v>1</v>
      </c>
      <c r="AI107" t="s">
        <v>86</v>
      </c>
      <c r="AJ107" s="2">
        <v>42552</v>
      </c>
      <c r="AK107" s="2">
        <v>43465</v>
      </c>
      <c r="AL107" s="2">
        <v>43465</v>
      </c>
    </row>
    <row r="108" spans="1:39" x14ac:dyDescent="0.25">
      <c r="A108" t="s">
        <v>113</v>
      </c>
      <c r="B108" s="1">
        <v>2</v>
      </c>
      <c r="C108" t="s">
        <v>122</v>
      </c>
      <c r="D108" t="s">
        <v>123</v>
      </c>
      <c r="E108" s="1">
        <v>3</v>
      </c>
      <c r="F108" t="s">
        <v>124</v>
      </c>
      <c r="G108" s="1">
        <v>2</v>
      </c>
      <c r="H108" t="s">
        <v>125</v>
      </c>
      <c r="I108" t="s">
        <v>126</v>
      </c>
      <c r="J108" t="s">
        <v>127</v>
      </c>
      <c r="K108" t="s">
        <v>128</v>
      </c>
      <c r="L108" t="s">
        <v>120</v>
      </c>
      <c r="M108" t="s">
        <v>150</v>
      </c>
      <c r="N108" s="1">
        <v>102021</v>
      </c>
      <c r="O108" s="1">
        <v>24</v>
      </c>
      <c r="P108" t="s">
        <v>16</v>
      </c>
      <c r="Q108" t="s">
        <v>16</v>
      </c>
      <c r="R108" t="s">
        <v>85</v>
      </c>
      <c r="S108">
        <v>14071095</v>
      </c>
      <c r="T108" t="s">
        <v>228</v>
      </c>
      <c r="U108" t="s">
        <v>231</v>
      </c>
      <c r="V108" t="s">
        <v>170</v>
      </c>
      <c r="W108" t="s">
        <v>168</v>
      </c>
      <c r="Y108">
        <v>10</v>
      </c>
      <c r="Z108">
        <v>2016</v>
      </c>
      <c r="AA108" s="1">
        <v>10</v>
      </c>
      <c r="AB108" s="1" t="s">
        <v>265</v>
      </c>
      <c r="AH108">
        <v>1</v>
      </c>
      <c r="AI108" t="s">
        <v>86</v>
      </c>
      <c r="AJ108" s="2">
        <v>42552</v>
      </c>
      <c r="AK108" s="2">
        <v>43465</v>
      </c>
      <c r="AL108" s="2">
        <v>43465</v>
      </c>
    </row>
    <row r="109" spans="1:39" x14ac:dyDescent="0.25">
      <c r="A109" t="s">
        <v>113</v>
      </c>
      <c r="B109" s="1">
        <v>2</v>
      </c>
      <c r="C109" t="s">
        <v>122</v>
      </c>
      <c r="D109" t="s">
        <v>123</v>
      </c>
      <c r="E109" s="1">
        <v>3</v>
      </c>
      <c r="F109" t="s">
        <v>124</v>
      </c>
      <c r="G109" s="1">
        <v>2</v>
      </c>
      <c r="H109" t="s">
        <v>125</v>
      </c>
      <c r="I109" t="s">
        <v>126</v>
      </c>
      <c r="J109" t="s">
        <v>127</v>
      </c>
      <c r="K109" t="s">
        <v>128</v>
      </c>
      <c r="L109" t="s">
        <v>120</v>
      </c>
      <c r="M109" t="s">
        <v>150</v>
      </c>
      <c r="N109" s="1">
        <v>102021</v>
      </c>
      <c r="O109" s="1">
        <v>24</v>
      </c>
      <c r="P109" t="s">
        <v>16</v>
      </c>
      <c r="Q109" t="s">
        <v>16</v>
      </c>
      <c r="R109" t="s">
        <v>85</v>
      </c>
      <c r="S109">
        <v>14071095</v>
      </c>
      <c r="T109" t="s">
        <v>228</v>
      </c>
      <c r="U109" t="s">
        <v>231</v>
      </c>
      <c r="V109" t="s">
        <v>169</v>
      </c>
      <c r="W109" t="s">
        <v>168</v>
      </c>
      <c r="Y109">
        <v>3</v>
      </c>
      <c r="Z109">
        <v>2016</v>
      </c>
      <c r="AA109" s="1">
        <v>3</v>
      </c>
      <c r="AB109" s="1" t="s">
        <v>265</v>
      </c>
      <c r="AH109">
        <v>1</v>
      </c>
      <c r="AI109" t="s">
        <v>86</v>
      </c>
      <c r="AJ109" s="2">
        <v>42552</v>
      </c>
      <c r="AK109" s="2">
        <v>43465</v>
      </c>
      <c r="AL109" s="2">
        <v>43465</v>
      </c>
    </row>
    <row r="110" spans="1:39" x14ac:dyDescent="0.25">
      <c r="A110" t="s">
        <v>113</v>
      </c>
      <c r="B110" s="1">
        <v>8</v>
      </c>
      <c r="C110" t="s">
        <v>114</v>
      </c>
      <c r="D110" t="s">
        <v>115</v>
      </c>
      <c r="E110" s="1">
        <v>5</v>
      </c>
      <c r="F110" t="s">
        <v>116</v>
      </c>
      <c r="G110" s="1">
        <v>2</v>
      </c>
      <c r="H110" t="s">
        <v>117</v>
      </c>
      <c r="I110" t="s">
        <v>118</v>
      </c>
      <c r="J110" t="s">
        <v>119</v>
      </c>
      <c r="K110" t="s">
        <v>117</v>
      </c>
      <c r="L110" t="s">
        <v>120</v>
      </c>
      <c r="M110" t="s">
        <v>121</v>
      </c>
      <c r="N110" s="1">
        <v>102606</v>
      </c>
      <c r="O110" s="1">
        <v>4</v>
      </c>
      <c r="P110" t="s">
        <v>16</v>
      </c>
      <c r="Q110" t="s">
        <v>16</v>
      </c>
      <c r="R110" t="s">
        <v>17</v>
      </c>
      <c r="S110">
        <v>4203997</v>
      </c>
      <c r="T110" t="s">
        <v>235</v>
      </c>
      <c r="U110" t="s">
        <v>231</v>
      </c>
      <c r="V110" t="s">
        <v>253</v>
      </c>
      <c r="W110" t="s">
        <v>171</v>
      </c>
      <c r="Y110">
        <v>31</v>
      </c>
      <c r="Z110">
        <v>2017</v>
      </c>
      <c r="AA110">
        <f>Y110</f>
        <v>31</v>
      </c>
      <c r="AH110">
        <v>8</v>
      </c>
      <c r="AI110" t="s">
        <v>21</v>
      </c>
    </row>
    <row r="111" spans="1:39" x14ac:dyDescent="0.25">
      <c r="A111" t="s">
        <v>113</v>
      </c>
      <c r="B111" s="1">
        <v>8</v>
      </c>
      <c r="C111" t="s">
        <v>114</v>
      </c>
      <c r="D111" t="s">
        <v>115</v>
      </c>
      <c r="E111" s="1">
        <v>5</v>
      </c>
      <c r="F111" t="s">
        <v>116</v>
      </c>
      <c r="G111" s="1">
        <v>2</v>
      </c>
      <c r="H111" t="s">
        <v>117</v>
      </c>
      <c r="I111" t="s">
        <v>118</v>
      </c>
      <c r="J111" t="s">
        <v>119</v>
      </c>
      <c r="K111" t="s">
        <v>117</v>
      </c>
      <c r="L111" t="s">
        <v>120</v>
      </c>
      <c r="M111" t="s">
        <v>121</v>
      </c>
      <c r="N111" s="1">
        <v>102606</v>
      </c>
      <c r="O111" s="1">
        <v>4</v>
      </c>
      <c r="P111" t="s">
        <v>16</v>
      </c>
      <c r="Q111" t="s">
        <v>16</v>
      </c>
      <c r="R111" t="s">
        <v>17</v>
      </c>
      <c r="S111">
        <v>4203997</v>
      </c>
      <c r="T111" t="s">
        <v>235</v>
      </c>
      <c r="U111" t="s">
        <v>231</v>
      </c>
      <c r="V111" t="s">
        <v>238</v>
      </c>
      <c r="W111" t="s">
        <v>171</v>
      </c>
      <c r="Y111">
        <v>52</v>
      </c>
      <c r="Z111">
        <v>2017</v>
      </c>
      <c r="AA111">
        <f t="shared" ref="AA111:AA116" si="8">Y111</f>
        <v>52</v>
      </c>
      <c r="AH111">
        <v>8</v>
      </c>
      <c r="AI111" t="s">
        <v>21</v>
      </c>
    </row>
    <row r="112" spans="1:39" x14ac:dyDescent="0.25">
      <c r="A112" t="s">
        <v>113</v>
      </c>
      <c r="B112" s="1">
        <v>8</v>
      </c>
      <c r="C112" t="s">
        <v>114</v>
      </c>
      <c r="D112" t="s">
        <v>115</v>
      </c>
      <c r="E112" s="1">
        <v>5</v>
      </c>
      <c r="F112" t="s">
        <v>116</v>
      </c>
      <c r="G112" s="1">
        <v>2</v>
      </c>
      <c r="H112" t="s">
        <v>117</v>
      </c>
      <c r="I112" t="s">
        <v>118</v>
      </c>
      <c r="J112" t="s">
        <v>119</v>
      </c>
      <c r="K112" t="s">
        <v>117</v>
      </c>
      <c r="L112" t="s">
        <v>120</v>
      </c>
      <c r="M112" t="s">
        <v>121</v>
      </c>
      <c r="N112" s="1">
        <v>102606</v>
      </c>
      <c r="O112" s="1">
        <v>4</v>
      </c>
      <c r="P112" t="s">
        <v>16</v>
      </c>
      <c r="Q112" t="s">
        <v>16</v>
      </c>
      <c r="R112" t="s">
        <v>17</v>
      </c>
      <c r="S112">
        <v>4203997</v>
      </c>
      <c r="T112" t="s">
        <v>235</v>
      </c>
      <c r="U112" t="s">
        <v>231</v>
      </c>
      <c r="V112" t="s">
        <v>239</v>
      </c>
      <c r="W112" t="s">
        <v>171</v>
      </c>
      <c r="Y112">
        <v>24</v>
      </c>
      <c r="Z112">
        <v>2017</v>
      </c>
      <c r="AA112">
        <f t="shared" si="8"/>
        <v>24</v>
      </c>
      <c r="AH112">
        <v>8</v>
      </c>
      <c r="AI112" t="s">
        <v>21</v>
      </c>
    </row>
    <row r="113" spans="1:38" x14ac:dyDescent="0.25">
      <c r="A113" t="s">
        <v>113</v>
      </c>
      <c r="B113" s="1">
        <v>8</v>
      </c>
      <c r="C113" t="s">
        <v>114</v>
      </c>
      <c r="D113" t="s">
        <v>115</v>
      </c>
      <c r="E113" s="1">
        <v>5</v>
      </c>
      <c r="F113" t="s">
        <v>116</v>
      </c>
      <c r="G113" s="1">
        <v>2</v>
      </c>
      <c r="H113" t="s">
        <v>117</v>
      </c>
      <c r="I113" t="s">
        <v>118</v>
      </c>
      <c r="J113" t="s">
        <v>119</v>
      </c>
      <c r="K113" t="s">
        <v>117</v>
      </c>
      <c r="L113" t="s">
        <v>120</v>
      </c>
      <c r="M113" t="s">
        <v>121</v>
      </c>
      <c r="N113" s="1">
        <v>102606</v>
      </c>
      <c r="O113" s="1">
        <v>4</v>
      </c>
      <c r="P113" t="s">
        <v>16</v>
      </c>
      <c r="Q113" t="s">
        <v>16</v>
      </c>
      <c r="R113" t="s">
        <v>17</v>
      </c>
      <c r="S113">
        <v>4203997</v>
      </c>
      <c r="T113" t="s">
        <v>235</v>
      </c>
      <c r="U113" t="s">
        <v>231</v>
      </c>
      <c r="V113" t="s">
        <v>240</v>
      </c>
      <c r="W113" t="s">
        <v>171</v>
      </c>
      <c r="Y113">
        <v>30</v>
      </c>
      <c r="Z113">
        <v>2017</v>
      </c>
      <c r="AA113">
        <f t="shared" si="8"/>
        <v>30</v>
      </c>
      <c r="AH113">
        <v>8</v>
      </c>
      <c r="AI113" t="s">
        <v>21</v>
      </c>
    </row>
    <row r="114" spans="1:38" x14ac:dyDescent="0.25">
      <c r="A114" t="s">
        <v>113</v>
      </c>
      <c r="B114" s="1">
        <v>8</v>
      </c>
      <c r="C114" t="s">
        <v>114</v>
      </c>
      <c r="D114" t="s">
        <v>115</v>
      </c>
      <c r="E114" s="1">
        <v>5</v>
      </c>
      <c r="F114" t="s">
        <v>116</v>
      </c>
      <c r="G114" s="1">
        <v>2</v>
      </c>
      <c r="H114" t="s">
        <v>117</v>
      </c>
      <c r="I114" t="s">
        <v>118</v>
      </c>
      <c r="J114" t="s">
        <v>119</v>
      </c>
      <c r="K114" t="s">
        <v>117</v>
      </c>
      <c r="L114" t="s">
        <v>120</v>
      </c>
      <c r="M114" t="s">
        <v>121</v>
      </c>
      <c r="N114" s="1">
        <v>102606</v>
      </c>
      <c r="O114" s="1">
        <v>4</v>
      </c>
      <c r="P114" t="s">
        <v>16</v>
      </c>
      <c r="Q114" t="s">
        <v>16</v>
      </c>
      <c r="R114" t="s">
        <v>17</v>
      </c>
      <c r="S114">
        <v>4203997</v>
      </c>
      <c r="T114" t="s">
        <v>235</v>
      </c>
      <c r="U114" t="s">
        <v>231</v>
      </c>
      <c r="V114" t="s">
        <v>241</v>
      </c>
      <c r="W114" t="s">
        <v>171</v>
      </c>
      <c r="Y114">
        <v>20</v>
      </c>
      <c r="Z114">
        <v>2017</v>
      </c>
      <c r="AA114">
        <f t="shared" si="8"/>
        <v>20</v>
      </c>
      <c r="AH114">
        <v>8</v>
      </c>
      <c r="AI114" t="s">
        <v>21</v>
      </c>
    </row>
    <row r="115" spans="1:38" x14ac:dyDescent="0.25">
      <c r="A115" t="s">
        <v>113</v>
      </c>
      <c r="B115" s="1">
        <v>8</v>
      </c>
      <c r="C115" t="s">
        <v>114</v>
      </c>
      <c r="D115" t="s">
        <v>115</v>
      </c>
      <c r="E115" s="1">
        <v>5</v>
      </c>
      <c r="F115" t="s">
        <v>116</v>
      </c>
      <c r="G115" s="1">
        <v>2</v>
      </c>
      <c r="H115" t="s">
        <v>117</v>
      </c>
      <c r="I115" t="s">
        <v>118</v>
      </c>
      <c r="J115" t="s">
        <v>119</v>
      </c>
      <c r="K115" t="s">
        <v>117</v>
      </c>
      <c r="L115" t="s">
        <v>120</v>
      </c>
      <c r="M115" t="s">
        <v>121</v>
      </c>
      <c r="N115" s="1">
        <v>102606</v>
      </c>
      <c r="O115" s="1">
        <v>4</v>
      </c>
      <c r="P115" t="s">
        <v>16</v>
      </c>
      <c r="Q115" t="s">
        <v>16</v>
      </c>
      <c r="R115" t="s">
        <v>17</v>
      </c>
      <c r="S115">
        <v>4203997</v>
      </c>
      <c r="T115" t="s">
        <v>235</v>
      </c>
      <c r="U115" t="s">
        <v>231</v>
      </c>
      <c r="V115" t="s">
        <v>242</v>
      </c>
      <c r="W115" t="s">
        <v>171</v>
      </c>
      <c r="Y115">
        <v>50</v>
      </c>
      <c r="Z115">
        <v>2017</v>
      </c>
      <c r="AA115">
        <f t="shared" si="8"/>
        <v>50</v>
      </c>
      <c r="AH115">
        <v>8</v>
      </c>
      <c r="AI115" t="s">
        <v>21</v>
      </c>
    </row>
    <row r="116" spans="1:38" x14ac:dyDescent="0.25">
      <c r="A116" t="s">
        <v>113</v>
      </c>
      <c r="B116" s="1">
        <v>8</v>
      </c>
      <c r="C116" t="s">
        <v>114</v>
      </c>
      <c r="D116" t="s">
        <v>115</v>
      </c>
      <c r="E116" s="1">
        <v>5</v>
      </c>
      <c r="F116" t="s">
        <v>116</v>
      </c>
      <c r="G116" s="1">
        <v>2</v>
      </c>
      <c r="H116" t="s">
        <v>117</v>
      </c>
      <c r="I116" t="s">
        <v>118</v>
      </c>
      <c r="J116" t="s">
        <v>119</v>
      </c>
      <c r="K116" t="s">
        <v>117</v>
      </c>
      <c r="L116" t="s">
        <v>120</v>
      </c>
      <c r="M116" t="s">
        <v>121</v>
      </c>
      <c r="N116" s="1">
        <v>102606</v>
      </c>
      <c r="O116" s="1">
        <v>4</v>
      </c>
      <c r="P116" t="s">
        <v>16</v>
      </c>
      <c r="Q116" t="s">
        <v>16</v>
      </c>
      <c r="R116" t="s">
        <v>17</v>
      </c>
      <c r="S116">
        <v>4203997</v>
      </c>
      <c r="T116" t="s">
        <v>235</v>
      </c>
      <c r="U116" t="s">
        <v>231</v>
      </c>
      <c r="V116" t="s">
        <v>243</v>
      </c>
      <c r="W116" t="s">
        <v>171</v>
      </c>
      <c r="Y116">
        <v>13</v>
      </c>
      <c r="Z116">
        <v>2017</v>
      </c>
      <c r="AA116">
        <f t="shared" si="8"/>
        <v>13</v>
      </c>
      <c r="AH116">
        <v>8</v>
      </c>
      <c r="AI116" t="s">
        <v>21</v>
      </c>
    </row>
    <row r="117" spans="1:38" x14ac:dyDescent="0.25">
      <c r="A117" t="s">
        <v>113</v>
      </c>
      <c r="B117" s="1">
        <v>2</v>
      </c>
      <c r="C117" t="s">
        <v>122</v>
      </c>
      <c r="D117" t="s">
        <v>123</v>
      </c>
      <c r="E117" s="1">
        <v>3</v>
      </c>
      <c r="F117" t="s">
        <v>124</v>
      </c>
      <c r="G117" s="1">
        <v>2</v>
      </c>
      <c r="H117" t="s">
        <v>125</v>
      </c>
      <c r="I117" t="s">
        <v>126</v>
      </c>
      <c r="J117" t="s">
        <v>127</v>
      </c>
      <c r="K117" t="s">
        <v>128</v>
      </c>
      <c r="L117" t="s">
        <v>120</v>
      </c>
      <c r="M117" t="s">
        <v>132</v>
      </c>
      <c r="N117" s="1">
        <v>103186</v>
      </c>
      <c r="O117" s="1">
        <v>3</v>
      </c>
      <c r="P117" t="s">
        <v>16</v>
      </c>
      <c r="Q117" t="s">
        <v>16</v>
      </c>
      <c r="R117" t="s">
        <v>54</v>
      </c>
      <c r="S117">
        <v>8574327</v>
      </c>
      <c r="T117" t="s">
        <v>228</v>
      </c>
      <c r="U117" t="s">
        <v>231</v>
      </c>
      <c r="V117" t="s">
        <v>244</v>
      </c>
      <c r="W117" t="s">
        <v>37</v>
      </c>
      <c r="Y117">
        <v>1.1000000000000001</v>
      </c>
      <c r="AA117" s="3">
        <v>1.1679999999999999</v>
      </c>
      <c r="AB117" s="3" t="s">
        <v>260</v>
      </c>
      <c r="AC117" s="3">
        <f t="shared" ref="AC117:AC121" si="9">AA117/Y117*100</f>
        <v>106.18181818181817</v>
      </c>
      <c r="AH117">
        <v>1</v>
      </c>
      <c r="AI117" t="s">
        <v>55</v>
      </c>
      <c r="AJ117" s="2">
        <v>42370</v>
      </c>
      <c r="AK117" s="2">
        <v>43465</v>
      </c>
      <c r="AL117" s="2">
        <v>43465</v>
      </c>
    </row>
    <row r="118" spans="1:38" x14ac:dyDescent="0.25">
      <c r="A118" t="s">
        <v>113</v>
      </c>
      <c r="B118" s="1">
        <v>2</v>
      </c>
      <c r="C118" t="s">
        <v>122</v>
      </c>
      <c r="D118" t="s">
        <v>123</v>
      </c>
      <c r="E118" s="1">
        <v>3</v>
      </c>
      <c r="F118" t="s">
        <v>124</v>
      </c>
      <c r="G118" s="1">
        <v>2</v>
      </c>
      <c r="H118" t="s">
        <v>125</v>
      </c>
      <c r="I118" t="s">
        <v>126</v>
      </c>
      <c r="J118" t="s">
        <v>127</v>
      </c>
      <c r="K118" t="s">
        <v>128</v>
      </c>
      <c r="L118" t="s">
        <v>120</v>
      </c>
      <c r="M118" t="s">
        <v>132</v>
      </c>
      <c r="N118" s="1">
        <v>103186</v>
      </c>
      <c r="O118" s="1">
        <v>3</v>
      </c>
      <c r="P118" t="s">
        <v>16</v>
      </c>
      <c r="Q118" t="s">
        <v>16</v>
      </c>
      <c r="R118" t="s">
        <v>54</v>
      </c>
      <c r="S118">
        <v>8574327</v>
      </c>
      <c r="T118" t="s">
        <v>228</v>
      </c>
      <c r="U118" t="s">
        <v>231</v>
      </c>
      <c r="V118" t="s">
        <v>245</v>
      </c>
      <c r="W118" t="s">
        <v>32</v>
      </c>
      <c r="Y118">
        <v>1</v>
      </c>
      <c r="AA118" s="3">
        <v>1</v>
      </c>
      <c r="AB118" s="3" t="s">
        <v>260</v>
      </c>
      <c r="AC118" s="3">
        <f t="shared" si="9"/>
        <v>100</v>
      </c>
      <c r="AH118">
        <v>1</v>
      </c>
      <c r="AI118" t="s">
        <v>55</v>
      </c>
      <c r="AJ118" s="2">
        <v>42370</v>
      </c>
      <c r="AK118" s="2">
        <v>43465</v>
      </c>
      <c r="AL118" s="2">
        <v>43465</v>
      </c>
    </row>
    <row r="119" spans="1:38" x14ac:dyDescent="0.25">
      <c r="A119" t="s">
        <v>113</v>
      </c>
      <c r="B119" s="1">
        <v>2</v>
      </c>
      <c r="C119" t="s">
        <v>122</v>
      </c>
      <c r="D119" t="s">
        <v>123</v>
      </c>
      <c r="E119" s="1">
        <v>3</v>
      </c>
      <c r="F119" t="s">
        <v>124</v>
      </c>
      <c r="G119" s="1">
        <v>2</v>
      </c>
      <c r="H119" t="s">
        <v>125</v>
      </c>
      <c r="I119" t="s">
        <v>126</v>
      </c>
      <c r="J119" t="s">
        <v>127</v>
      </c>
      <c r="K119" t="s">
        <v>128</v>
      </c>
      <c r="L119" t="s">
        <v>120</v>
      </c>
      <c r="M119" t="s">
        <v>132</v>
      </c>
      <c r="N119" s="1">
        <v>103186</v>
      </c>
      <c r="O119" s="1">
        <v>3</v>
      </c>
      <c r="P119" t="s">
        <v>16</v>
      </c>
      <c r="Q119" t="s">
        <v>16</v>
      </c>
      <c r="R119" t="s">
        <v>54</v>
      </c>
      <c r="S119">
        <v>8574327</v>
      </c>
      <c r="T119" t="s">
        <v>228</v>
      </c>
      <c r="U119" t="s">
        <v>231</v>
      </c>
      <c r="V119" t="s">
        <v>246</v>
      </c>
      <c r="W119" t="s">
        <v>32</v>
      </c>
      <c r="Y119">
        <v>4</v>
      </c>
      <c r="AA119" s="3">
        <v>4</v>
      </c>
      <c r="AB119" s="3" t="s">
        <v>260</v>
      </c>
      <c r="AC119" s="3">
        <f t="shared" si="9"/>
        <v>100</v>
      </c>
      <c r="AH119">
        <v>1</v>
      </c>
      <c r="AI119" t="s">
        <v>55</v>
      </c>
      <c r="AJ119" s="2">
        <v>42370</v>
      </c>
      <c r="AK119" s="2">
        <v>43465</v>
      </c>
      <c r="AL119" s="2">
        <v>43465</v>
      </c>
    </row>
    <row r="120" spans="1:38" x14ac:dyDescent="0.25">
      <c r="A120" t="s">
        <v>113</v>
      </c>
      <c r="B120" s="1">
        <v>2</v>
      </c>
      <c r="C120" t="s">
        <v>122</v>
      </c>
      <c r="D120" t="s">
        <v>123</v>
      </c>
      <c r="E120" s="1">
        <v>3</v>
      </c>
      <c r="F120" t="s">
        <v>124</v>
      </c>
      <c r="G120" s="1">
        <v>2</v>
      </c>
      <c r="H120" t="s">
        <v>125</v>
      </c>
      <c r="I120" t="s">
        <v>126</v>
      </c>
      <c r="J120" t="s">
        <v>127</v>
      </c>
      <c r="K120" t="s">
        <v>128</v>
      </c>
      <c r="L120" t="s">
        <v>120</v>
      </c>
      <c r="M120" t="s">
        <v>132</v>
      </c>
      <c r="N120" s="1">
        <v>103186</v>
      </c>
      <c r="O120" s="1">
        <v>3</v>
      </c>
      <c r="P120" t="s">
        <v>16</v>
      </c>
      <c r="Q120" t="s">
        <v>16</v>
      </c>
      <c r="R120" t="s">
        <v>54</v>
      </c>
      <c r="S120">
        <v>8574327</v>
      </c>
      <c r="T120" t="s">
        <v>228</v>
      </c>
      <c r="U120" t="s">
        <v>231</v>
      </c>
      <c r="V120" t="s">
        <v>247</v>
      </c>
      <c r="W120" t="s">
        <v>32</v>
      </c>
      <c r="Y120">
        <v>15</v>
      </c>
      <c r="AA120" s="3">
        <v>15</v>
      </c>
      <c r="AB120" s="3" t="s">
        <v>260</v>
      </c>
      <c r="AC120" s="3">
        <f t="shared" si="9"/>
        <v>100</v>
      </c>
      <c r="AH120">
        <v>1</v>
      </c>
      <c r="AI120" t="s">
        <v>55</v>
      </c>
      <c r="AJ120" s="2">
        <v>42370</v>
      </c>
      <c r="AK120" s="2">
        <v>43465</v>
      </c>
      <c r="AL120" s="2">
        <v>43465</v>
      </c>
    </row>
    <row r="121" spans="1:38" x14ac:dyDescent="0.25">
      <c r="A121" t="s">
        <v>113</v>
      </c>
      <c r="B121" s="1">
        <v>2</v>
      </c>
      <c r="C121" t="s">
        <v>122</v>
      </c>
      <c r="D121" t="s">
        <v>123</v>
      </c>
      <c r="E121" s="1">
        <v>3</v>
      </c>
      <c r="F121" t="s">
        <v>124</v>
      </c>
      <c r="G121" s="1">
        <v>2</v>
      </c>
      <c r="H121" t="s">
        <v>125</v>
      </c>
      <c r="I121" t="s">
        <v>126</v>
      </c>
      <c r="J121" t="s">
        <v>127</v>
      </c>
      <c r="K121" t="s">
        <v>128</v>
      </c>
      <c r="L121" t="s">
        <v>120</v>
      </c>
      <c r="M121" t="s">
        <v>132</v>
      </c>
      <c r="N121" s="1">
        <v>103186</v>
      </c>
      <c r="O121" s="1">
        <v>3</v>
      </c>
      <c r="P121" t="s">
        <v>16</v>
      </c>
      <c r="Q121" t="s">
        <v>16</v>
      </c>
      <c r="R121" t="s">
        <v>54</v>
      </c>
      <c r="S121">
        <v>8574327</v>
      </c>
      <c r="T121" t="s">
        <v>228</v>
      </c>
      <c r="U121" t="s">
        <v>231</v>
      </c>
      <c r="V121" t="s">
        <v>248</v>
      </c>
      <c r="W121" t="s">
        <v>32</v>
      </c>
      <c r="Y121">
        <v>1</v>
      </c>
      <c r="AA121" s="3">
        <v>0</v>
      </c>
      <c r="AB121" s="3" t="s">
        <v>260</v>
      </c>
      <c r="AC121" s="3">
        <f t="shared" si="9"/>
        <v>0</v>
      </c>
      <c r="AH121">
        <v>1</v>
      </c>
      <c r="AI121" t="s">
        <v>55</v>
      </c>
      <c r="AJ121" s="2">
        <v>42370</v>
      </c>
      <c r="AK121" s="2">
        <v>43465</v>
      </c>
      <c r="AL121" s="2">
        <v>43465</v>
      </c>
    </row>
    <row r="122" spans="1:38" x14ac:dyDescent="0.25">
      <c r="A122" t="s">
        <v>113</v>
      </c>
      <c r="B122" s="1">
        <v>8</v>
      </c>
      <c r="C122" t="s">
        <v>114</v>
      </c>
      <c r="D122" t="s">
        <v>115</v>
      </c>
      <c r="E122" s="1">
        <v>5</v>
      </c>
      <c r="F122" t="s">
        <v>116</v>
      </c>
      <c r="G122" s="1">
        <v>2</v>
      </c>
      <c r="H122" t="s">
        <v>117</v>
      </c>
      <c r="I122" t="s">
        <v>118</v>
      </c>
      <c r="J122" t="s">
        <v>119</v>
      </c>
      <c r="K122" t="s">
        <v>117</v>
      </c>
      <c r="L122" t="s">
        <v>120</v>
      </c>
      <c r="M122" t="s">
        <v>121</v>
      </c>
      <c r="N122" s="1">
        <v>102606</v>
      </c>
      <c r="O122" s="1">
        <v>4</v>
      </c>
      <c r="P122" t="s">
        <v>16</v>
      </c>
      <c r="Q122" t="s">
        <v>16</v>
      </c>
      <c r="R122" t="s">
        <v>17</v>
      </c>
      <c r="S122">
        <v>4203997</v>
      </c>
      <c r="T122" t="s">
        <v>235</v>
      </c>
      <c r="U122" t="s">
        <v>231</v>
      </c>
      <c r="V122" t="s">
        <v>249</v>
      </c>
      <c r="W122" t="s">
        <v>168</v>
      </c>
      <c r="Y122">
        <v>11</v>
      </c>
      <c r="Z122">
        <v>2017</v>
      </c>
      <c r="AA122">
        <f>Y122</f>
        <v>11</v>
      </c>
      <c r="AH122">
        <v>8</v>
      </c>
      <c r="AI122" t="s">
        <v>21</v>
      </c>
    </row>
    <row r="123" spans="1:38" x14ac:dyDescent="0.25">
      <c r="A123" t="s">
        <v>113</v>
      </c>
      <c r="B123" s="1">
        <v>8</v>
      </c>
      <c r="C123" t="s">
        <v>114</v>
      </c>
      <c r="D123" t="s">
        <v>115</v>
      </c>
      <c r="E123" s="1">
        <v>5</v>
      </c>
      <c r="F123" t="s">
        <v>116</v>
      </c>
      <c r="G123" s="1">
        <v>2</v>
      </c>
      <c r="H123" t="s">
        <v>117</v>
      </c>
      <c r="I123" t="s">
        <v>118</v>
      </c>
      <c r="J123" t="s">
        <v>119</v>
      </c>
      <c r="K123" t="s">
        <v>117</v>
      </c>
      <c r="L123" t="s">
        <v>120</v>
      </c>
      <c r="M123" t="s">
        <v>131</v>
      </c>
      <c r="N123" s="1">
        <v>104677</v>
      </c>
      <c r="O123" s="1">
        <v>16</v>
      </c>
      <c r="P123" t="s">
        <v>16</v>
      </c>
      <c r="Q123" t="s">
        <v>16</v>
      </c>
      <c r="R123" t="s">
        <v>17</v>
      </c>
      <c r="S123">
        <v>4203997</v>
      </c>
      <c r="T123" t="s">
        <v>228</v>
      </c>
      <c r="U123" t="s">
        <v>231</v>
      </c>
      <c r="V123" t="s">
        <v>250</v>
      </c>
      <c r="W123" t="s">
        <v>267</v>
      </c>
      <c r="Y123">
        <v>10</v>
      </c>
      <c r="Z123">
        <v>2018</v>
      </c>
      <c r="AA123" s="1">
        <f t="shared" ref="AA123:AA127" si="10">Y123</f>
        <v>10</v>
      </c>
      <c r="AB123" s="1" t="s">
        <v>266</v>
      </c>
      <c r="AH123">
        <v>8</v>
      </c>
      <c r="AI123" t="s">
        <v>21</v>
      </c>
    </row>
    <row r="124" spans="1:38" x14ac:dyDescent="0.25">
      <c r="A124" t="s">
        <v>113</v>
      </c>
      <c r="B124" s="1">
        <v>8</v>
      </c>
      <c r="C124" t="s">
        <v>114</v>
      </c>
      <c r="D124" t="s">
        <v>115</v>
      </c>
      <c r="E124" s="1">
        <v>5</v>
      </c>
      <c r="F124" t="s">
        <v>116</v>
      </c>
      <c r="G124" s="1">
        <v>2</v>
      </c>
      <c r="H124" t="s">
        <v>117</v>
      </c>
      <c r="I124" t="s">
        <v>118</v>
      </c>
      <c r="J124" t="s">
        <v>119</v>
      </c>
      <c r="K124" t="s">
        <v>117</v>
      </c>
      <c r="L124" t="s">
        <v>120</v>
      </c>
      <c r="M124" t="s">
        <v>131</v>
      </c>
      <c r="N124" s="1">
        <v>104677</v>
      </c>
      <c r="O124" s="1">
        <v>16</v>
      </c>
      <c r="P124" t="s">
        <v>16</v>
      </c>
      <c r="Q124" t="s">
        <v>16</v>
      </c>
      <c r="R124" t="s">
        <v>17</v>
      </c>
      <c r="S124">
        <v>4203997</v>
      </c>
      <c r="T124" t="s">
        <v>228</v>
      </c>
      <c r="U124" t="s">
        <v>231</v>
      </c>
      <c r="V124" t="s">
        <v>252</v>
      </c>
      <c r="W124" t="s">
        <v>267</v>
      </c>
      <c r="Y124">
        <v>7</v>
      </c>
      <c r="Z124">
        <v>2018</v>
      </c>
      <c r="AA124" s="1">
        <f t="shared" si="10"/>
        <v>7</v>
      </c>
      <c r="AB124" s="1" t="s">
        <v>266</v>
      </c>
      <c r="AH124">
        <v>8</v>
      </c>
      <c r="AI124" t="s">
        <v>21</v>
      </c>
    </row>
    <row r="125" spans="1:38" x14ac:dyDescent="0.25">
      <c r="A125" t="s">
        <v>113</v>
      </c>
      <c r="B125" s="1">
        <v>8</v>
      </c>
      <c r="C125" t="s">
        <v>114</v>
      </c>
      <c r="D125" t="s">
        <v>115</v>
      </c>
      <c r="E125" s="1">
        <v>5</v>
      </c>
      <c r="F125" t="s">
        <v>116</v>
      </c>
      <c r="G125" s="1">
        <v>2</v>
      </c>
      <c r="H125" t="s">
        <v>117</v>
      </c>
      <c r="I125" t="s">
        <v>118</v>
      </c>
      <c r="J125" t="s">
        <v>119</v>
      </c>
      <c r="K125" t="s">
        <v>117</v>
      </c>
      <c r="L125" t="s">
        <v>120</v>
      </c>
      <c r="M125" t="s">
        <v>131</v>
      </c>
      <c r="N125" s="1">
        <v>104677</v>
      </c>
      <c r="O125" s="1">
        <v>16</v>
      </c>
      <c r="P125" t="s">
        <v>16</v>
      </c>
      <c r="Q125" t="s">
        <v>16</v>
      </c>
      <c r="R125" t="s">
        <v>17</v>
      </c>
      <c r="S125">
        <v>4203997</v>
      </c>
      <c r="T125" t="s">
        <v>228</v>
      </c>
      <c r="U125" t="s">
        <v>231</v>
      </c>
      <c r="V125" t="s">
        <v>251</v>
      </c>
      <c r="W125" t="s">
        <v>267</v>
      </c>
      <c r="Y125">
        <v>1</v>
      </c>
      <c r="Z125">
        <v>2018</v>
      </c>
      <c r="AA125" s="1">
        <f t="shared" si="10"/>
        <v>1</v>
      </c>
      <c r="AB125" s="1" t="s">
        <v>266</v>
      </c>
      <c r="AH125">
        <v>8</v>
      </c>
      <c r="AI125" t="s">
        <v>21</v>
      </c>
    </row>
    <row r="126" spans="1:38" x14ac:dyDescent="0.25">
      <c r="A126" t="s">
        <v>113</v>
      </c>
      <c r="B126" s="1">
        <v>8</v>
      </c>
      <c r="C126" t="s">
        <v>114</v>
      </c>
      <c r="D126" t="s">
        <v>115</v>
      </c>
      <c r="E126" s="1">
        <v>5</v>
      </c>
      <c r="F126" t="s">
        <v>116</v>
      </c>
      <c r="G126" s="1">
        <v>2</v>
      </c>
      <c r="H126" t="s">
        <v>117</v>
      </c>
      <c r="I126" t="s">
        <v>118</v>
      </c>
      <c r="J126" t="s">
        <v>119</v>
      </c>
      <c r="K126" t="s">
        <v>117</v>
      </c>
      <c r="L126" t="s">
        <v>120</v>
      </c>
      <c r="M126" t="s">
        <v>131</v>
      </c>
      <c r="N126" s="1">
        <v>104677</v>
      </c>
      <c r="O126" s="1">
        <v>16</v>
      </c>
      <c r="P126" t="s">
        <v>16</v>
      </c>
      <c r="Q126" t="s">
        <v>16</v>
      </c>
      <c r="R126" t="s">
        <v>17</v>
      </c>
      <c r="S126">
        <v>4203997</v>
      </c>
      <c r="T126" t="s">
        <v>228</v>
      </c>
      <c r="U126" t="s">
        <v>231</v>
      </c>
      <c r="V126" t="s">
        <v>254</v>
      </c>
      <c r="W126" t="s">
        <v>267</v>
      </c>
      <c r="Y126">
        <v>67</v>
      </c>
      <c r="Z126">
        <v>2018</v>
      </c>
      <c r="AA126" s="1">
        <f t="shared" si="10"/>
        <v>67</v>
      </c>
      <c r="AB126" s="1" t="s">
        <v>266</v>
      </c>
      <c r="AH126">
        <v>8</v>
      </c>
      <c r="AI126" t="s">
        <v>21</v>
      </c>
    </row>
    <row r="127" spans="1:38" x14ac:dyDescent="0.25">
      <c r="A127" t="s">
        <v>113</v>
      </c>
      <c r="B127" s="1">
        <v>8</v>
      </c>
      <c r="C127" t="s">
        <v>114</v>
      </c>
      <c r="D127" t="s">
        <v>115</v>
      </c>
      <c r="E127" s="1">
        <v>5</v>
      </c>
      <c r="F127" t="s">
        <v>116</v>
      </c>
      <c r="G127" s="1">
        <v>2</v>
      </c>
      <c r="H127" t="s">
        <v>117</v>
      </c>
      <c r="I127" t="s">
        <v>118</v>
      </c>
      <c r="J127" t="s">
        <v>119</v>
      </c>
      <c r="K127" t="s">
        <v>117</v>
      </c>
      <c r="L127" t="s">
        <v>120</v>
      </c>
      <c r="M127" t="s">
        <v>131</v>
      </c>
      <c r="N127" s="1">
        <v>104677</v>
      </c>
      <c r="O127" s="1">
        <v>16</v>
      </c>
      <c r="P127" t="s">
        <v>16</v>
      </c>
      <c r="Q127" t="s">
        <v>16</v>
      </c>
      <c r="R127" t="s">
        <v>17</v>
      </c>
      <c r="S127">
        <v>4203997</v>
      </c>
      <c r="T127" t="s">
        <v>228</v>
      </c>
      <c r="U127" t="s">
        <v>231</v>
      </c>
      <c r="V127" t="s">
        <v>255</v>
      </c>
      <c r="W127" t="s">
        <v>267</v>
      </c>
      <c r="Y127">
        <v>47</v>
      </c>
      <c r="Z127">
        <v>2018</v>
      </c>
      <c r="AA127" s="1">
        <f t="shared" si="10"/>
        <v>47</v>
      </c>
      <c r="AB127" s="1" t="s">
        <v>266</v>
      </c>
      <c r="AH127">
        <v>8</v>
      </c>
      <c r="AI127" t="s">
        <v>21</v>
      </c>
    </row>
    <row r="128" spans="1:38" x14ac:dyDescent="0.25">
      <c r="A128" t="s">
        <v>113</v>
      </c>
      <c r="B128" s="1">
        <v>2</v>
      </c>
      <c r="C128" t="s">
        <v>122</v>
      </c>
      <c r="D128" t="s">
        <v>123</v>
      </c>
      <c r="E128" s="1">
        <v>3</v>
      </c>
      <c r="F128" t="s">
        <v>124</v>
      </c>
      <c r="G128" s="1">
        <v>2</v>
      </c>
      <c r="H128" t="s">
        <v>125</v>
      </c>
      <c r="I128" t="s">
        <v>126</v>
      </c>
      <c r="J128" t="s">
        <v>127</v>
      </c>
      <c r="K128" t="s">
        <v>128</v>
      </c>
      <c r="L128" t="s">
        <v>120</v>
      </c>
      <c r="M128" t="s">
        <v>130</v>
      </c>
      <c r="N128" s="1">
        <v>103967</v>
      </c>
      <c r="O128" s="1">
        <v>18</v>
      </c>
      <c r="P128" t="s">
        <v>16</v>
      </c>
      <c r="Q128" t="s">
        <v>16</v>
      </c>
      <c r="R128" t="s">
        <v>50</v>
      </c>
      <c r="S128">
        <v>17986823</v>
      </c>
      <c r="T128" t="s">
        <v>228</v>
      </c>
      <c r="U128" t="s">
        <v>231</v>
      </c>
      <c r="V128" t="s">
        <v>172</v>
      </c>
      <c r="W128" t="s">
        <v>168</v>
      </c>
      <c r="Y128">
        <v>4</v>
      </c>
      <c r="Z128">
        <v>2018</v>
      </c>
      <c r="AA128" s="1">
        <v>0</v>
      </c>
      <c r="AB128" s="1" t="s">
        <v>260</v>
      </c>
      <c r="AH128">
        <v>1</v>
      </c>
      <c r="AI128" t="s">
        <v>51</v>
      </c>
      <c r="AJ128" s="2">
        <v>42095</v>
      </c>
      <c r="AK128" s="2">
        <v>44012</v>
      </c>
      <c r="AL128" s="2">
        <v>44012</v>
      </c>
    </row>
    <row r="129" spans="1:39" x14ac:dyDescent="0.25">
      <c r="A129" t="s">
        <v>113</v>
      </c>
      <c r="B129" s="1">
        <v>2</v>
      </c>
      <c r="C129" t="s">
        <v>122</v>
      </c>
      <c r="D129" t="s">
        <v>123</v>
      </c>
      <c r="E129" s="1">
        <v>3</v>
      </c>
      <c r="F129" t="s">
        <v>124</v>
      </c>
      <c r="G129" s="1">
        <v>2</v>
      </c>
      <c r="H129" t="s">
        <v>125</v>
      </c>
      <c r="I129" t="s">
        <v>126</v>
      </c>
      <c r="J129" t="s">
        <v>127</v>
      </c>
      <c r="K129" t="s">
        <v>128</v>
      </c>
      <c r="L129" t="s">
        <v>120</v>
      </c>
      <c r="M129" t="s">
        <v>139</v>
      </c>
      <c r="N129" s="1">
        <v>105146</v>
      </c>
      <c r="O129" s="1">
        <v>30</v>
      </c>
      <c r="P129" t="s">
        <v>16</v>
      </c>
      <c r="Q129" t="s">
        <v>16</v>
      </c>
      <c r="R129" t="s">
        <v>60</v>
      </c>
      <c r="S129">
        <v>26161230</v>
      </c>
      <c r="T129" t="s">
        <v>228</v>
      </c>
      <c r="U129" t="s">
        <v>231</v>
      </c>
      <c r="V129" t="s">
        <v>173</v>
      </c>
      <c r="W129" t="s">
        <v>171</v>
      </c>
      <c r="Y129">
        <v>73</v>
      </c>
      <c r="Z129">
        <v>2018</v>
      </c>
      <c r="AA129" s="1">
        <v>17</v>
      </c>
      <c r="AH129">
        <v>1</v>
      </c>
      <c r="AI129" t="s">
        <v>51</v>
      </c>
      <c r="AJ129" s="2">
        <v>42278</v>
      </c>
      <c r="AK129" s="2">
        <v>43799</v>
      </c>
      <c r="AL129" s="2">
        <v>43799</v>
      </c>
    </row>
    <row r="130" spans="1:39" x14ac:dyDescent="0.25">
      <c r="A130" t="s">
        <v>113</v>
      </c>
      <c r="B130" s="1">
        <v>2</v>
      </c>
      <c r="C130" t="s">
        <v>122</v>
      </c>
      <c r="D130" t="s">
        <v>123</v>
      </c>
      <c r="E130" s="1">
        <v>3</v>
      </c>
      <c r="F130" t="s">
        <v>124</v>
      </c>
      <c r="G130" s="1">
        <v>2</v>
      </c>
      <c r="H130" t="s">
        <v>125</v>
      </c>
      <c r="I130" t="s">
        <v>126</v>
      </c>
      <c r="J130" t="s">
        <v>127</v>
      </c>
      <c r="K130" t="s">
        <v>128</v>
      </c>
      <c r="L130" t="s">
        <v>120</v>
      </c>
      <c r="M130" t="s">
        <v>139</v>
      </c>
      <c r="N130" s="1">
        <v>105146</v>
      </c>
      <c r="O130" s="1">
        <v>30</v>
      </c>
      <c r="P130" t="s">
        <v>16</v>
      </c>
      <c r="Q130" t="s">
        <v>16</v>
      </c>
      <c r="R130" t="s">
        <v>60</v>
      </c>
      <c r="S130">
        <v>26161230</v>
      </c>
      <c r="T130" t="s">
        <v>228</v>
      </c>
      <c r="U130" t="s">
        <v>231</v>
      </c>
      <c r="V130" t="s">
        <v>174</v>
      </c>
      <c r="W130" t="s">
        <v>171</v>
      </c>
      <c r="Y130">
        <v>1</v>
      </c>
      <c r="Z130">
        <v>2016</v>
      </c>
      <c r="AA130">
        <v>1</v>
      </c>
      <c r="AH130">
        <v>1</v>
      </c>
      <c r="AI130" t="s">
        <v>51</v>
      </c>
      <c r="AJ130" s="2">
        <v>42278</v>
      </c>
      <c r="AK130" s="2">
        <v>43799</v>
      </c>
      <c r="AL130" s="2">
        <v>43799</v>
      </c>
    </row>
    <row r="131" spans="1:39" x14ac:dyDescent="0.25">
      <c r="A131" t="s">
        <v>113</v>
      </c>
      <c r="B131" s="1">
        <v>2</v>
      </c>
      <c r="C131" t="s">
        <v>122</v>
      </c>
      <c r="D131" t="s">
        <v>123</v>
      </c>
      <c r="E131" s="1">
        <v>3</v>
      </c>
      <c r="F131" t="s">
        <v>124</v>
      </c>
      <c r="G131" s="1">
        <v>2</v>
      </c>
      <c r="H131" t="s">
        <v>125</v>
      </c>
      <c r="I131" t="s">
        <v>126</v>
      </c>
      <c r="J131" t="s">
        <v>127</v>
      </c>
      <c r="K131" t="s">
        <v>128</v>
      </c>
      <c r="L131" t="s">
        <v>120</v>
      </c>
      <c r="M131" t="s">
        <v>139</v>
      </c>
      <c r="N131" s="1">
        <v>105146</v>
      </c>
      <c r="O131" s="1">
        <v>30</v>
      </c>
      <c r="P131" t="s">
        <v>16</v>
      </c>
      <c r="Q131" t="s">
        <v>16</v>
      </c>
      <c r="R131" t="s">
        <v>60</v>
      </c>
      <c r="S131">
        <v>26161230</v>
      </c>
      <c r="T131" t="s">
        <v>228</v>
      </c>
      <c r="U131" t="s">
        <v>231</v>
      </c>
      <c r="V131" t="s">
        <v>175</v>
      </c>
      <c r="W131" t="s">
        <v>171</v>
      </c>
      <c r="Y131">
        <v>10</v>
      </c>
      <c r="Z131">
        <v>2018</v>
      </c>
      <c r="AA131" t="s">
        <v>231</v>
      </c>
      <c r="AH131">
        <v>1</v>
      </c>
      <c r="AI131" t="s">
        <v>51</v>
      </c>
      <c r="AJ131" s="2">
        <v>42278</v>
      </c>
      <c r="AK131" s="2">
        <v>43799</v>
      </c>
      <c r="AL131" s="2">
        <v>43799</v>
      </c>
      <c r="AM131" s="13" t="s">
        <v>368</v>
      </c>
    </row>
    <row r="132" spans="1:39" x14ac:dyDescent="0.25">
      <c r="A132" t="s">
        <v>113</v>
      </c>
      <c r="B132" s="1">
        <v>2</v>
      </c>
      <c r="C132" t="s">
        <v>122</v>
      </c>
      <c r="D132" t="s">
        <v>123</v>
      </c>
      <c r="E132" s="1">
        <v>3</v>
      </c>
      <c r="F132" t="s">
        <v>124</v>
      </c>
      <c r="G132" s="1">
        <v>2</v>
      </c>
      <c r="H132" t="s">
        <v>125</v>
      </c>
      <c r="I132" t="s">
        <v>126</v>
      </c>
      <c r="J132" t="s">
        <v>127</v>
      </c>
      <c r="K132" t="s">
        <v>128</v>
      </c>
      <c r="L132" t="s">
        <v>120</v>
      </c>
      <c r="M132" t="s">
        <v>139</v>
      </c>
      <c r="N132" s="1">
        <v>105146</v>
      </c>
      <c r="O132" s="1">
        <v>30</v>
      </c>
      <c r="P132" t="s">
        <v>16</v>
      </c>
      <c r="Q132" t="s">
        <v>16</v>
      </c>
      <c r="R132" t="s">
        <v>60</v>
      </c>
      <c r="S132">
        <v>26161230</v>
      </c>
      <c r="T132" t="s">
        <v>228</v>
      </c>
      <c r="U132" t="s">
        <v>231</v>
      </c>
      <c r="V132" t="s">
        <v>176</v>
      </c>
      <c r="W132" t="s">
        <v>171</v>
      </c>
      <c r="Y132">
        <v>14</v>
      </c>
      <c r="Z132">
        <v>2018</v>
      </c>
      <c r="AA132">
        <v>1</v>
      </c>
      <c r="AH132">
        <v>1</v>
      </c>
      <c r="AI132" t="s">
        <v>51</v>
      </c>
      <c r="AJ132" s="2">
        <v>42278</v>
      </c>
      <c r="AK132" s="2">
        <v>43799</v>
      </c>
      <c r="AL132" s="2">
        <v>43799</v>
      </c>
    </row>
    <row r="133" spans="1:39" x14ac:dyDescent="0.25">
      <c r="A133" t="s">
        <v>113</v>
      </c>
      <c r="B133" s="1">
        <v>2</v>
      </c>
      <c r="C133" t="s">
        <v>122</v>
      </c>
      <c r="D133" t="s">
        <v>123</v>
      </c>
      <c r="E133" s="1">
        <v>3</v>
      </c>
      <c r="F133" t="s">
        <v>124</v>
      </c>
      <c r="G133" s="1">
        <v>2</v>
      </c>
      <c r="H133" t="s">
        <v>125</v>
      </c>
      <c r="I133" t="s">
        <v>126</v>
      </c>
      <c r="J133" t="s">
        <v>127</v>
      </c>
      <c r="K133" t="s">
        <v>128</v>
      </c>
      <c r="L133" t="s">
        <v>120</v>
      </c>
      <c r="M133" t="s">
        <v>130</v>
      </c>
      <c r="N133" s="1">
        <v>103967</v>
      </c>
      <c r="O133" s="1">
        <v>18</v>
      </c>
      <c r="P133" t="s">
        <v>16</v>
      </c>
      <c r="Q133" t="s">
        <v>16</v>
      </c>
      <c r="R133" t="s">
        <v>50</v>
      </c>
      <c r="S133">
        <v>17986823</v>
      </c>
      <c r="T133" t="s">
        <v>228</v>
      </c>
      <c r="U133" t="s">
        <v>231</v>
      </c>
      <c r="V133" t="s">
        <v>177</v>
      </c>
      <c r="W133" t="s">
        <v>168</v>
      </c>
      <c r="Y133">
        <v>38</v>
      </c>
      <c r="Z133">
        <v>2018</v>
      </c>
      <c r="AA133" s="1">
        <v>0</v>
      </c>
      <c r="AB133" s="1" t="s">
        <v>260</v>
      </c>
      <c r="AH133">
        <v>1</v>
      </c>
      <c r="AI133" t="s">
        <v>51</v>
      </c>
      <c r="AJ133" s="2">
        <v>42095</v>
      </c>
      <c r="AK133" s="2">
        <v>44012</v>
      </c>
      <c r="AL133" s="2">
        <v>44012</v>
      </c>
    </row>
    <row r="134" spans="1:39" x14ac:dyDescent="0.25">
      <c r="A134" t="s">
        <v>113</v>
      </c>
      <c r="B134" s="1">
        <v>2</v>
      </c>
      <c r="C134" t="s">
        <v>122</v>
      </c>
      <c r="D134" t="s">
        <v>123</v>
      </c>
      <c r="E134" s="1">
        <v>3</v>
      </c>
      <c r="F134" t="s">
        <v>124</v>
      </c>
      <c r="G134" s="1">
        <v>2</v>
      </c>
      <c r="H134" t="s">
        <v>125</v>
      </c>
      <c r="I134" t="s">
        <v>126</v>
      </c>
      <c r="J134" t="s">
        <v>127</v>
      </c>
      <c r="K134" t="s">
        <v>128</v>
      </c>
      <c r="L134" t="s">
        <v>120</v>
      </c>
      <c r="M134" t="s">
        <v>130</v>
      </c>
      <c r="N134" s="1">
        <v>103967</v>
      </c>
      <c r="O134" s="1">
        <v>18</v>
      </c>
      <c r="P134" t="s">
        <v>16</v>
      </c>
      <c r="Q134" t="s">
        <v>16</v>
      </c>
      <c r="R134" t="s">
        <v>50</v>
      </c>
      <c r="S134">
        <v>17986823</v>
      </c>
      <c r="T134" t="s">
        <v>228</v>
      </c>
      <c r="U134" t="s">
        <v>231</v>
      </c>
      <c r="V134" t="s">
        <v>178</v>
      </c>
      <c r="W134" t="s">
        <v>168</v>
      </c>
      <c r="Y134">
        <v>6</v>
      </c>
      <c r="Z134">
        <v>2018</v>
      </c>
      <c r="AA134" s="1">
        <v>0</v>
      </c>
      <c r="AB134" s="1" t="s">
        <v>260</v>
      </c>
      <c r="AH134">
        <v>1</v>
      </c>
      <c r="AI134" t="s">
        <v>51</v>
      </c>
      <c r="AJ134" s="2">
        <v>42095</v>
      </c>
      <c r="AK134" s="2">
        <v>44012</v>
      </c>
      <c r="AL134" s="2">
        <v>44012</v>
      </c>
    </row>
    <row r="135" spans="1:39" x14ac:dyDescent="0.25">
      <c r="A135" t="s">
        <v>113</v>
      </c>
      <c r="B135" s="1">
        <v>2</v>
      </c>
      <c r="C135" t="s">
        <v>122</v>
      </c>
      <c r="D135" t="s">
        <v>123</v>
      </c>
      <c r="E135" s="1">
        <v>3</v>
      </c>
      <c r="F135" t="s">
        <v>124</v>
      </c>
      <c r="G135" s="1">
        <v>2</v>
      </c>
      <c r="H135" t="s">
        <v>125</v>
      </c>
      <c r="I135" t="s">
        <v>126</v>
      </c>
      <c r="J135" t="s">
        <v>127</v>
      </c>
      <c r="K135" t="s">
        <v>128</v>
      </c>
      <c r="L135" t="s">
        <v>120</v>
      </c>
      <c r="M135" t="s">
        <v>130</v>
      </c>
      <c r="N135" s="1">
        <v>103967</v>
      </c>
      <c r="O135" s="1">
        <v>18</v>
      </c>
      <c r="P135" t="s">
        <v>16</v>
      </c>
      <c r="Q135" t="s">
        <v>16</v>
      </c>
      <c r="R135" t="s">
        <v>50</v>
      </c>
      <c r="S135">
        <v>17986823</v>
      </c>
      <c r="T135" t="s">
        <v>228</v>
      </c>
      <c r="U135" t="s">
        <v>231</v>
      </c>
      <c r="V135" t="s">
        <v>179</v>
      </c>
      <c r="W135" t="s">
        <v>168</v>
      </c>
      <c r="Y135">
        <v>4</v>
      </c>
      <c r="Z135">
        <v>2018</v>
      </c>
      <c r="AA135" s="1">
        <v>0</v>
      </c>
      <c r="AB135" s="1" t="s">
        <v>260</v>
      </c>
      <c r="AH135">
        <v>1</v>
      </c>
      <c r="AI135" t="s">
        <v>51</v>
      </c>
      <c r="AJ135" s="2">
        <v>42095</v>
      </c>
      <c r="AK135" s="2">
        <v>44012</v>
      </c>
      <c r="AL135" s="2">
        <v>44012</v>
      </c>
    </row>
    <row r="136" spans="1:39" x14ac:dyDescent="0.25">
      <c r="A136" t="s">
        <v>113</v>
      </c>
      <c r="B136" s="1">
        <v>2</v>
      </c>
      <c r="C136" t="s">
        <v>122</v>
      </c>
      <c r="D136" t="s">
        <v>123</v>
      </c>
      <c r="E136" s="1">
        <v>3</v>
      </c>
      <c r="F136" t="s">
        <v>124</v>
      </c>
      <c r="G136" s="1">
        <v>2</v>
      </c>
      <c r="H136" t="s">
        <v>125</v>
      </c>
      <c r="I136" t="s">
        <v>126</v>
      </c>
      <c r="J136" t="s">
        <v>127</v>
      </c>
      <c r="K136" t="s">
        <v>128</v>
      </c>
      <c r="L136" t="s">
        <v>120</v>
      </c>
      <c r="M136" t="s">
        <v>130</v>
      </c>
      <c r="N136" s="1">
        <v>103967</v>
      </c>
      <c r="O136" s="1">
        <v>18</v>
      </c>
      <c r="P136" t="s">
        <v>16</v>
      </c>
      <c r="Q136" t="s">
        <v>16</v>
      </c>
      <c r="R136" t="s">
        <v>50</v>
      </c>
      <c r="S136">
        <v>17986823</v>
      </c>
      <c r="T136" t="s">
        <v>228</v>
      </c>
      <c r="U136" t="s">
        <v>231</v>
      </c>
      <c r="V136" t="s">
        <v>180</v>
      </c>
      <c r="W136" t="s">
        <v>168</v>
      </c>
      <c r="Y136">
        <v>4</v>
      </c>
      <c r="Z136">
        <v>2018</v>
      </c>
      <c r="AA136" s="1">
        <v>0</v>
      </c>
      <c r="AB136" s="1" t="s">
        <v>260</v>
      </c>
      <c r="AH136">
        <v>1</v>
      </c>
      <c r="AI136" t="s">
        <v>51</v>
      </c>
      <c r="AJ136" s="2">
        <v>42095</v>
      </c>
      <c r="AK136" s="2">
        <v>44012</v>
      </c>
      <c r="AL136" s="2">
        <v>44012</v>
      </c>
    </row>
    <row r="137" spans="1:39" x14ac:dyDescent="0.25">
      <c r="A137" t="s">
        <v>113</v>
      </c>
      <c r="B137" s="1">
        <v>2</v>
      </c>
      <c r="C137" t="s">
        <v>122</v>
      </c>
      <c r="D137" t="s">
        <v>123</v>
      </c>
      <c r="E137" s="1">
        <v>3</v>
      </c>
      <c r="F137" t="s">
        <v>124</v>
      </c>
      <c r="G137" s="1">
        <v>2</v>
      </c>
      <c r="H137" t="s">
        <v>125</v>
      </c>
      <c r="I137" t="s">
        <v>126</v>
      </c>
      <c r="J137" t="s">
        <v>127</v>
      </c>
      <c r="K137" t="s">
        <v>128</v>
      </c>
      <c r="L137" t="s">
        <v>120</v>
      </c>
      <c r="M137" t="s">
        <v>130</v>
      </c>
      <c r="N137" s="1">
        <v>103967</v>
      </c>
      <c r="O137" s="1">
        <v>18</v>
      </c>
      <c r="P137" t="s">
        <v>16</v>
      </c>
      <c r="Q137" t="s">
        <v>16</v>
      </c>
      <c r="R137" t="s">
        <v>50</v>
      </c>
      <c r="S137">
        <v>17986823</v>
      </c>
      <c r="T137" t="s">
        <v>228</v>
      </c>
      <c r="U137" t="s">
        <v>231</v>
      </c>
      <c r="V137" t="s">
        <v>181</v>
      </c>
      <c r="W137" t="s">
        <v>168</v>
      </c>
      <c r="Y137">
        <v>19</v>
      </c>
      <c r="Z137">
        <v>2018</v>
      </c>
      <c r="AA137" s="1">
        <v>0</v>
      </c>
      <c r="AB137" s="1" t="s">
        <v>260</v>
      </c>
      <c r="AH137">
        <v>1</v>
      </c>
      <c r="AI137" t="s">
        <v>51</v>
      </c>
      <c r="AJ137" s="2">
        <v>42095</v>
      </c>
      <c r="AK137" s="2">
        <v>44012</v>
      </c>
      <c r="AL137" s="2">
        <v>44012</v>
      </c>
    </row>
    <row r="138" spans="1:39" x14ac:dyDescent="0.25">
      <c r="A138" t="s">
        <v>113</v>
      </c>
      <c r="B138" s="1">
        <v>2</v>
      </c>
      <c r="C138" t="s">
        <v>122</v>
      </c>
      <c r="D138" t="s">
        <v>123</v>
      </c>
      <c r="E138" s="1">
        <v>3</v>
      </c>
      <c r="F138" t="s">
        <v>124</v>
      </c>
      <c r="G138" s="1">
        <v>2</v>
      </c>
      <c r="H138" t="s">
        <v>125</v>
      </c>
      <c r="I138" t="s">
        <v>126</v>
      </c>
      <c r="J138" t="s">
        <v>127</v>
      </c>
      <c r="K138" t="s">
        <v>128</v>
      </c>
      <c r="L138" t="s">
        <v>120</v>
      </c>
      <c r="M138" t="s">
        <v>130</v>
      </c>
      <c r="N138" s="1">
        <v>103967</v>
      </c>
      <c r="O138" s="1">
        <v>18</v>
      </c>
      <c r="P138" t="s">
        <v>16</v>
      </c>
      <c r="Q138" t="s">
        <v>16</v>
      </c>
      <c r="R138" t="s">
        <v>50</v>
      </c>
      <c r="S138">
        <v>17986823</v>
      </c>
      <c r="T138" t="s">
        <v>228</v>
      </c>
      <c r="U138" t="s">
        <v>231</v>
      </c>
      <c r="V138" t="s">
        <v>182</v>
      </c>
      <c r="W138" t="s">
        <v>168</v>
      </c>
      <c r="Y138">
        <v>1</v>
      </c>
      <c r="Z138">
        <v>2018</v>
      </c>
      <c r="AA138" s="1">
        <v>0</v>
      </c>
      <c r="AB138" s="1" t="s">
        <v>260</v>
      </c>
      <c r="AH138">
        <v>1</v>
      </c>
      <c r="AI138" t="s">
        <v>51</v>
      </c>
      <c r="AJ138" s="2">
        <v>42095</v>
      </c>
      <c r="AK138" s="2">
        <v>44012</v>
      </c>
      <c r="AL138" s="2">
        <v>44012</v>
      </c>
    </row>
    <row r="139" spans="1:39" x14ac:dyDescent="0.25">
      <c r="A139" t="s">
        <v>113</v>
      </c>
      <c r="B139" s="1">
        <v>2</v>
      </c>
      <c r="C139" t="s">
        <v>122</v>
      </c>
      <c r="D139" t="s">
        <v>123</v>
      </c>
      <c r="E139" s="1">
        <v>3</v>
      </c>
      <c r="F139" t="s">
        <v>124</v>
      </c>
      <c r="G139" s="1">
        <v>2</v>
      </c>
      <c r="H139" t="s">
        <v>125</v>
      </c>
      <c r="I139" t="s">
        <v>126</v>
      </c>
      <c r="J139" t="s">
        <v>127</v>
      </c>
      <c r="K139" t="s">
        <v>128</v>
      </c>
      <c r="L139" t="s">
        <v>120</v>
      </c>
      <c r="M139" t="s">
        <v>130</v>
      </c>
      <c r="N139" s="1">
        <v>103967</v>
      </c>
      <c r="O139" s="1">
        <v>18</v>
      </c>
      <c r="P139" t="s">
        <v>16</v>
      </c>
      <c r="Q139" t="s">
        <v>16</v>
      </c>
      <c r="R139" t="s">
        <v>50</v>
      </c>
      <c r="S139">
        <v>17986823</v>
      </c>
      <c r="T139" t="s">
        <v>228</v>
      </c>
      <c r="U139" t="s">
        <v>231</v>
      </c>
      <c r="V139" t="s">
        <v>183</v>
      </c>
      <c r="W139" t="s">
        <v>168</v>
      </c>
      <c r="Y139">
        <v>2</v>
      </c>
      <c r="Z139">
        <v>2018</v>
      </c>
      <c r="AA139" s="1">
        <v>0</v>
      </c>
      <c r="AB139" s="1" t="s">
        <v>260</v>
      </c>
      <c r="AH139">
        <v>1</v>
      </c>
      <c r="AI139" t="s">
        <v>51</v>
      </c>
      <c r="AJ139" s="2">
        <v>42095</v>
      </c>
      <c r="AK139" s="2">
        <v>44012</v>
      </c>
      <c r="AL139" s="2">
        <v>44012</v>
      </c>
    </row>
    <row r="140" spans="1:39" x14ac:dyDescent="0.25">
      <c r="A140" t="s">
        <v>113</v>
      </c>
      <c r="B140" s="1">
        <v>2</v>
      </c>
      <c r="C140" t="s">
        <v>122</v>
      </c>
      <c r="D140" t="s">
        <v>123</v>
      </c>
      <c r="E140" s="1">
        <v>3</v>
      </c>
      <c r="F140" t="s">
        <v>124</v>
      </c>
      <c r="G140" s="1">
        <v>2</v>
      </c>
      <c r="H140" t="s">
        <v>125</v>
      </c>
      <c r="I140" t="s">
        <v>126</v>
      </c>
      <c r="J140" t="s">
        <v>127</v>
      </c>
      <c r="K140" t="s">
        <v>128</v>
      </c>
      <c r="L140" t="s">
        <v>120</v>
      </c>
      <c r="M140" t="s">
        <v>130</v>
      </c>
      <c r="N140" s="1">
        <v>103967</v>
      </c>
      <c r="O140" s="1">
        <v>18</v>
      </c>
      <c r="P140" t="s">
        <v>16</v>
      </c>
      <c r="Q140" t="s">
        <v>16</v>
      </c>
      <c r="R140" t="s">
        <v>50</v>
      </c>
      <c r="S140">
        <v>17986823</v>
      </c>
      <c r="T140" t="s">
        <v>228</v>
      </c>
      <c r="U140" t="s">
        <v>231</v>
      </c>
      <c r="V140" t="s">
        <v>184</v>
      </c>
      <c r="W140" t="s">
        <v>168</v>
      </c>
      <c r="Y140">
        <v>4</v>
      </c>
      <c r="Z140">
        <v>2018</v>
      </c>
      <c r="AA140" s="1">
        <v>0</v>
      </c>
      <c r="AB140" s="1" t="s">
        <v>260</v>
      </c>
      <c r="AH140">
        <v>1</v>
      </c>
      <c r="AI140" t="s">
        <v>51</v>
      </c>
      <c r="AJ140" s="2">
        <v>42095</v>
      </c>
      <c r="AK140" s="2">
        <v>44012</v>
      </c>
      <c r="AL140" s="2">
        <v>44012</v>
      </c>
    </row>
    <row r="141" spans="1:39" x14ac:dyDescent="0.25">
      <c r="A141" t="s">
        <v>113</v>
      </c>
      <c r="B141" s="1">
        <v>2</v>
      </c>
      <c r="C141" t="s">
        <v>122</v>
      </c>
      <c r="D141" t="s">
        <v>123</v>
      </c>
      <c r="E141" s="1">
        <v>3</v>
      </c>
      <c r="F141" t="s">
        <v>124</v>
      </c>
      <c r="G141" s="1">
        <v>2</v>
      </c>
      <c r="H141" t="s">
        <v>125</v>
      </c>
      <c r="I141" t="s">
        <v>126</v>
      </c>
      <c r="J141" t="s">
        <v>127</v>
      </c>
      <c r="K141" t="s">
        <v>128</v>
      </c>
      <c r="L141" t="s">
        <v>120</v>
      </c>
      <c r="M141" t="s">
        <v>130</v>
      </c>
      <c r="N141" s="1">
        <v>103967</v>
      </c>
      <c r="O141" s="1">
        <v>18</v>
      </c>
      <c r="P141" t="s">
        <v>16</v>
      </c>
      <c r="Q141" t="s">
        <v>16</v>
      </c>
      <c r="R141" t="s">
        <v>50</v>
      </c>
      <c r="S141">
        <v>17986823</v>
      </c>
      <c r="T141" t="s">
        <v>228</v>
      </c>
      <c r="U141" t="s">
        <v>231</v>
      </c>
      <c r="V141" t="s">
        <v>185</v>
      </c>
      <c r="W141" t="s">
        <v>168</v>
      </c>
      <c r="Y141">
        <v>7</v>
      </c>
      <c r="Z141">
        <v>2018</v>
      </c>
      <c r="AA141" s="1">
        <v>0</v>
      </c>
      <c r="AB141" s="1" t="s">
        <v>260</v>
      </c>
      <c r="AH141">
        <v>1</v>
      </c>
      <c r="AI141" t="s">
        <v>51</v>
      </c>
      <c r="AJ141" s="2">
        <v>42095</v>
      </c>
      <c r="AK141" s="2">
        <v>44012</v>
      </c>
      <c r="AL141" s="2">
        <v>44012</v>
      </c>
    </row>
    <row r="142" spans="1:39" x14ac:dyDescent="0.25">
      <c r="A142" t="s">
        <v>113</v>
      </c>
      <c r="B142" s="1">
        <v>2</v>
      </c>
      <c r="C142" t="s">
        <v>122</v>
      </c>
      <c r="D142" t="s">
        <v>123</v>
      </c>
      <c r="E142" s="1">
        <v>3</v>
      </c>
      <c r="F142" t="s">
        <v>124</v>
      </c>
      <c r="G142" s="1">
        <v>2</v>
      </c>
      <c r="H142" t="s">
        <v>125</v>
      </c>
      <c r="I142" t="s">
        <v>126</v>
      </c>
      <c r="J142" t="s">
        <v>127</v>
      </c>
      <c r="K142" t="s">
        <v>128</v>
      </c>
      <c r="L142" t="s">
        <v>120</v>
      </c>
      <c r="M142" t="s">
        <v>130</v>
      </c>
      <c r="N142" s="1">
        <v>103967</v>
      </c>
      <c r="O142" s="1">
        <v>18</v>
      </c>
      <c r="P142" t="s">
        <v>16</v>
      </c>
      <c r="Q142" t="s">
        <v>16</v>
      </c>
      <c r="R142" t="s">
        <v>50</v>
      </c>
      <c r="S142">
        <v>17986823</v>
      </c>
      <c r="T142" t="s">
        <v>228</v>
      </c>
      <c r="U142" t="s">
        <v>231</v>
      </c>
      <c r="V142" t="s">
        <v>186</v>
      </c>
      <c r="W142" t="s">
        <v>168</v>
      </c>
      <c r="Y142">
        <v>1</v>
      </c>
      <c r="Z142">
        <v>2018</v>
      </c>
      <c r="AA142" s="1">
        <v>0</v>
      </c>
      <c r="AB142" s="1" t="s">
        <v>260</v>
      </c>
      <c r="AH142">
        <v>1</v>
      </c>
      <c r="AI142" t="s">
        <v>51</v>
      </c>
      <c r="AJ142" s="2">
        <v>42095</v>
      </c>
      <c r="AK142" s="2">
        <v>44012</v>
      </c>
      <c r="AL142" s="2">
        <v>44012</v>
      </c>
    </row>
    <row r="143" spans="1:39" x14ac:dyDescent="0.25">
      <c r="A143" t="s">
        <v>113</v>
      </c>
      <c r="B143" s="1">
        <v>2</v>
      </c>
      <c r="C143" t="s">
        <v>122</v>
      </c>
      <c r="D143" t="s">
        <v>123</v>
      </c>
      <c r="E143" s="1">
        <v>3</v>
      </c>
      <c r="F143" t="s">
        <v>124</v>
      </c>
      <c r="G143" s="1">
        <v>2</v>
      </c>
      <c r="H143" t="s">
        <v>125</v>
      </c>
      <c r="I143" t="s">
        <v>126</v>
      </c>
      <c r="J143" t="s">
        <v>127</v>
      </c>
      <c r="K143" t="s">
        <v>128</v>
      </c>
      <c r="L143" t="s">
        <v>120</v>
      </c>
      <c r="M143" t="s">
        <v>130</v>
      </c>
      <c r="N143" s="1">
        <v>103967</v>
      </c>
      <c r="O143" s="1">
        <v>18</v>
      </c>
      <c r="P143" t="s">
        <v>16</v>
      </c>
      <c r="Q143" t="s">
        <v>16</v>
      </c>
      <c r="R143" t="s">
        <v>50</v>
      </c>
      <c r="S143">
        <v>17986823</v>
      </c>
      <c r="T143" t="s">
        <v>228</v>
      </c>
      <c r="U143" t="s">
        <v>231</v>
      </c>
      <c r="V143" t="s">
        <v>187</v>
      </c>
      <c r="W143" t="s">
        <v>168</v>
      </c>
      <c r="Y143">
        <v>8</v>
      </c>
      <c r="Z143">
        <v>2018</v>
      </c>
      <c r="AA143" s="1">
        <v>0</v>
      </c>
      <c r="AB143" s="1" t="s">
        <v>260</v>
      </c>
      <c r="AH143">
        <v>1</v>
      </c>
      <c r="AI143" t="s">
        <v>51</v>
      </c>
      <c r="AJ143" s="2">
        <v>42095</v>
      </c>
      <c r="AK143" s="2">
        <v>44012</v>
      </c>
      <c r="AL143" s="2">
        <v>44012</v>
      </c>
    </row>
    <row r="144" spans="1:39" x14ac:dyDescent="0.25">
      <c r="A144" t="s">
        <v>113</v>
      </c>
      <c r="B144" s="1">
        <v>2</v>
      </c>
      <c r="C144" t="s">
        <v>122</v>
      </c>
      <c r="D144" t="s">
        <v>123</v>
      </c>
      <c r="E144" s="1">
        <v>3</v>
      </c>
      <c r="F144" t="s">
        <v>124</v>
      </c>
      <c r="G144" s="1">
        <v>2</v>
      </c>
      <c r="H144" t="s">
        <v>125</v>
      </c>
      <c r="I144" t="s">
        <v>126</v>
      </c>
      <c r="J144" t="s">
        <v>127</v>
      </c>
      <c r="K144" t="s">
        <v>128</v>
      </c>
      <c r="L144" t="s">
        <v>120</v>
      </c>
      <c r="M144" t="s">
        <v>130</v>
      </c>
      <c r="N144" s="1">
        <v>103967</v>
      </c>
      <c r="O144" s="1">
        <v>18</v>
      </c>
      <c r="P144" t="s">
        <v>16</v>
      </c>
      <c r="Q144" t="s">
        <v>16</v>
      </c>
      <c r="R144" t="s">
        <v>50</v>
      </c>
      <c r="S144">
        <v>17986823</v>
      </c>
      <c r="T144" t="s">
        <v>228</v>
      </c>
      <c r="U144" t="s">
        <v>231</v>
      </c>
      <c r="V144" t="s">
        <v>188</v>
      </c>
      <c r="W144" t="s">
        <v>168</v>
      </c>
      <c r="Y144">
        <v>3</v>
      </c>
      <c r="Z144">
        <v>2018</v>
      </c>
      <c r="AA144" s="1">
        <v>2</v>
      </c>
      <c r="AB144" s="1" t="s">
        <v>260</v>
      </c>
      <c r="AH144">
        <v>1</v>
      </c>
      <c r="AI144" t="s">
        <v>51</v>
      </c>
      <c r="AJ144" s="2">
        <v>42095</v>
      </c>
      <c r="AK144" s="2">
        <v>44012</v>
      </c>
      <c r="AL144" s="2">
        <v>44012</v>
      </c>
    </row>
    <row r="145" spans="1:39" x14ac:dyDescent="0.25">
      <c r="A145" t="s">
        <v>113</v>
      </c>
      <c r="B145" s="1">
        <v>2</v>
      </c>
      <c r="C145" t="s">
        <v>122</v>
      </c>
      <c r="D145" t="s">
        <v>123</v>
      </c>
      <c r="E145" s="1">
        <v>3</v>
      </c>
      <c r="F145" t="s">
        <v>124</v>
      </c>
      <c r="G145" s="1">
        <v>2</v>
      </c>
      <c r="H145" t="s">
        <v>125</v>
      </c>
      <c r="I145" t="s">
        <v>126</v>
      </c>
      <c r="J145" t="s">
        <v>127</v>
      </c>
      <c r="K145" t="s">
        <v>128</v>
      </c>
      <c r="L145" t="s">
        <v>120</v>
      </c>
      <c r="M145" t="s">
        <v>130</v>
      </c>
      <c r="N145" s="1">
        <v>103967</v>
      </c>
      <c r="O145" s="1">
        <v>18</v>
      </c>
      <c r="P145" t="s">
        <v>16</v>
      </c>
      <c r="Q145" t="s">
        <v>16</v>
      </c>
      <c r="R145" t="s">
        <v>50</v>
      </c>
      <c r="S145">
        <v>17986823</v>
      </c>
      <c r="T145" t="s">
        <v>228</v>
      </c>
      <c r="U145" t="s">
        <v>231</v>
      </c>
      <c r="V145" t="s">
        <v>189</v>
      </c>
      <c r="W145" t="s">
        <v>168</v>
      </c>
      <c r="Y145">
        <v>5</v>
      </c>
      <c r="Z145">
        <v>2018</v>
      </c>
      <c r="AA145" s="1">
        <v>1</v>
      </c>
      <c r="AB145" s="1" t="s">
        <v>260</v>
      </c>
      <c r="AH145">
        <v>1</v>
      </c>
      <c r="AI145" t="s">
        <v>51</v>
      </c>
      <c r="AJ145" s="2">
        <v>42095</v>
      </c>
      <c r="AK145" s="2">
        <v>44012</v>
      </c>
      <c r="AL145" s="2">
        <v>44012</v>
      </c>
    </row>
    <row r="146" spans="1:39" x14ac:dyDescent="0.25">
      <c r="A146" t="s">
        <v>113</v>
      </c>
      <c r="B146" s="1">
        <v>2</v>
      </c>
      <c r="C146" t="s">
        <v>122</v>
      </c>
      <c r="D146" t="s">
        <v>123</v>
      </c>
      <c r="E146" s="1">
        <v>3</v>
      </c>
      <c r="F146" t="s">
        <v>124</v>
      </c>
      <c r="G146" s="1">
        <v>2</v>
      </c>
      <c r="H146" t="s">
        <v>125</v>
      </c>
      <c r="I146" t="s">
        <v>126</v>
      </c>
      <c r="J146" t="s">
        <v>127</v>
      </c>
      <c r="K146" t="s">
        <v>128</v>
      </c>
      <c r="L146" t="s">
        <v>120</v>
      </c>
      <c r="M146" t="s">
        <v>129</v>
      </c>
      <c r="N146" s="1">
        <v>105327</v>
      </c>
      <c r="O146" s="1">
        <v>27</v>
      </c>
      <c r="P146" t="s">
        <v>16</v>
      </c>
      <c r="Q146" t="s">
        <v>16</v>
      </c>
      <c r="R146" t="s">
        <v>22</v>
      </c>
      <c r="S146">
        <v>9710087</v>
      </c>
      <c r="T146" t="s">
        <v>228</v>
      </c>
      <c r="U146" t="s">
        <v>231</v>
      </c>
      <c r="V146" t="s">
        <v>190</v>
      </c>
      <c r="W146" t="s">
        <v>191</v>
      </c>
      <c r="Y146">
        <v>52</v>
      </c>
      <c r="Z146">
        <v>2017</v>
      </c>
      <c r="AA146">
        <v>48</v>
      </c>
      <c r="AB146" s="1" t="s">
        <v>260</v>
      </c>
      <c r="AH146">
        <v>1</v>
      </c>
      <c r="AI146" t="s">
        <v>26</v>
      </c>
      <c r="AJ146" s="2">
        <v>42370</v>
      </c>
      <c r="AK146" s="2">
        <v>43100</v>
      </c>
      <c r="AL146" s="2">
        <v>43100</v>
      </c>
    </row>
    <row r="147" spans="1:39" x14ac:dyDescent="0.25">
      <c r="A147" t="s">
        <v>113</v>
      </c>
      <c r="B147" s="1">
        <v>2</v>
      </c>
      <c r="C147" t="s">
        <v>122</v>
      </c>
      <c r="D147" t="s">
        <v>123</v>
      </c>
      <c r="E147" s="1">
        <v>3</v>
      </c>
      <c r="F147" t="s">
        <v>124</v>
      </c>
      <c r="G147" s="1">
        <v>2</v>
      </c>
      <c r="H147" t="s">
        <v>125</v>
      </c>
      <c r="I147" t="s">
        <v>126</v>
      </c>
      <c r="J147" t="s">
        <v>127</v>
      </c>
      <c r="K147" t="s">
        <v>128</v>
      </c>
      <c r="L147" t="s">
        <v>120</v>
      </c>
      <c r="M147" t="s">
        <v>129</v>
      </c>
      <c r="N147" s="1">
        <v>105327</v>
      </c>
      <c r="O147" s="1">
        <v>27</v>
      </c>
      <c r="P147" t="s">
        <v>16</v>
      </c>
      <c r="Q147" t="s">
        <v>16</v>
      </c>
      <c r="R147" t="s">
        <v>22</v>
      </c>
      <c r="S147">
        <v>9710087</v>
      </c>
      <c r="T147" t="s">
        <v>228</v>
      </c>
      <c r="U147" t="s">
        <v>231</v>
      </c>
      <c r="V147" t="s">
        <v>192</v>
      </c>
      <c r="W147" t="s">
        <v>191</v>
      </c>
      <c r="Y147">
        <v>13</v>
      </c>
      <c r="Z147">
        <v>2017</v>
      </c>
      <c r="AA147">
        <f t="shared" ref="AA147:AA149" si="11">Y147</f>
        <v>13</v>
      </c>
      <c r="AB147" s="1" t="s">
        <v>260</v>
      </c>
      <c r="AH147">
        <v>1</v>
      </c>
      <c r="AI147" t="s">
        <v>26</v>
      </c>
      <c r="AJ147" s="2">
        <v>42370</v>
      </c>
      <c r="AK147" s="2">
        <v>43100</v>
      </c>
      <c r="AL147" s="2">
        <v>43100</v>
      </c>
      <c r="AM147" s="8" t="s">
        <v>369</v>
      </c>
    </row>
    <row r="148" spans="1:39" x14ac:dyDescent="0.25">
      <c r="A148" t="s">
        <v>113</v>
      </c>
      <c r="B148" s="1">
        <v>2</v>
      </c>
      <c r="C148" t="s">
        <v>122</v>
      </c>
      <c r="D148" t="s">
        <v>123</v>
      </c>
      <c r="E148" s="1">
        <v>3</v>
      </c>
      <c r="F148" t="s">
        <v>124</v>
      </c>
      <c r="G148" s="1">
        <v>2</v>
      </c>
      <c r="H148" t="s">
        <v>125</v>
      </c>
      <c r="I148" t="s">
        <v>126</v>
      </c>
      <c r="J148" t="s">
        <v>127</v>
      </c>
      <c r="K148" t="s">
        <v>128</v>
      </c>
      <c r="L148" t="s">
        <v>120</v>
      </c>
      <c r="M148" t="s">
        <v>129</v>
      </c>
      <c r="N148" s="1">
        <v>105327</v>
      </c>
      <c r="O148" s="1">
        <v>27</v>
      </c>
      <c r="P148" t="s">
        <v>16</v>
      </c>
      <c r="Q148" t="s">
        <v>16</v>
      </c>
      <c r="R148" t="s">
        <v>22</v>
      </c>
      <c r="S148">
        <v>9710087</v>
      </c>
      <c r="T148" t="s">
        <v>228</v>
      </c>
      <c r="U148" t="s">
        <v>231</v>
      </c>
      <c r="V148" t="s">
        <v>193</v>
      </c>
      <c r="W148" t="s">
        <v>191</v>
      </c>
      <c r="Y148">
        <v>1</v>
      </c>
      <c r="Z148">
        <v>2017</v>
      </c>
      <c r="AA148">
        <f t="shared" si="11"/>
        <v>1</v>
      </c>
      <c r="AB148" s="1" t="s">
        <v>260</v>
      </c>
      <c r="AH148">
        <v>1</v>
      </c>
      <c r="AI148" t="s">
        <v>26</v>
      </c>
      <c r="AJ148" s="2">
        <v>42370</v>
      </c>
      <c r="AK148" s="2">
        <v>43100</v>
      </c>
      <c r="AL148" s="2">
        <v>43100</v>
      </c>
    </row>
    <row r="149" spans="1:39" x14ac:dyDescent="0.25">
      <c r="A149" t="s">
        <v>113</v>
      </c>
      <c r="B149" s="1">
        <v>2</v>
      </c>
      <c r="C149" t="s">
        <v>122</v>
      </c>
      <c r="D149" t="s">
        <v>123</v>
      </c>
      <c r="E149" s="1">
        <v>3</v>
      </c>
      <c r="F149" t="s">
        <v>124</v>
      </c>
      <c r="G149" s="1">
        <v>2</v>
      </c>
      <c r="H149" t="s">
        <v>125</v>
      </c>
      <c r="I149" t="s">
        <v>126</v>
      </c>
      <c r="J149" t="s">
        <v>127</v>
      </c>
      <c r="K149" t="s">
        <v>128</v>
      </c>
      <c r="L149" t="s">
        <v>120</v>
      </c>
      <c r="M149" t="s">
        <v>129</v>
      </c>
      <c r="N149" s="1">
        <v>105327</v>
      </c>
      <c r="O149" s="1">
        <v>27</v>
      </c>
      <c r="P149" t="s">
        <v>16</v>
      </c>
      <c r="Q149" t="s">
        <v>16</v>
      </c>
      <c r="R149" t="s">
        <v>22</v>
      </c>
      <c r="S149">
        <v>9710087</v>
      </c>
      <c r="T149" t="s">
        <v>228</v>
      </c>
      <c r="U149" t="s">
        <v>231</v>
      </c>
      <c r="V149" t="s">
        <v>194</v>
      </c>
      <c r="W149" t="s">
        <v>191</v>
      </c>
      <c r="Y149">
        <v>9</v>
      </c>
      <c r="Z149">
        <v>2017</v>
      </c>
      <c r="AA149">
        <f t="shared" si="11"/>
        <v>9</v>
      </c>
      <c r="AB149" s="1" t="s">
        <v>260</v>
      </c>
      <c r="AH149">
        <v>1</v>
      </c>
      <c r="AI149" t="s">
        <v>26</v>
      </c>
      <c r="AJ149" s="2">
        <v>42370</v>
      </c>
      <c r="AK149" s="2">
        <v>43100</v>
      </c>
      <c r="AL149" s="2">
        <v>43100</v>
      </c>
    </row>
    <row r="150" spans="1:39" x14ac:dyDescent="0.25">
      <c r="A150" t="s">
        <v>113</v>
      </c>
      <c r="B150" s="1">
        <v>2</v>
      </c>
      <c r="C150" t="s">
        <v>122</v>
      </c>
      <c r="D150" t="s">
        <v>123</v>
      </c>
      <c r="E150" s="1">
        <v>3</v>
      </c>
      <c r="F150" t="s">
        <v>124</v>
      </c>
      <c r="G150" s="1">
        <v>2</v>
      </c>
      <c r="H150" t="s">
        <v>125</v>
      </c>
      <c r="I150" t="s">
        <v>126</v>
      </c>
      <c r="J150" t="s">
        <v>127</v>
      </c>
      <c r="K150" t="s">
        <v>128</v>
      </c>
      <c r="L150" t="s">
        <v>120</v>
      </c>
      <c r="M150" t="s">
        <v>140</v>
      </c>
      <c r="N150" s="1">
        <v>106283</v>
      </c>
      <c r="O150" s="1">
        <v>13</v>
      </c>
      <c r="P150" t="s">
        <v>16</v>
      </c>
      <c r="Q150" t="s">
        <v>16</v>
      </c>
      <c r="R150" t="s">
        <v>61</v>
      </c>
      <c r="S150">
        <v>21307548</v>
      </c>
      <c r="T150" t="s">
        <v>228</v>
      </c>
      <c r="U150" t="s">
        <v>231</v>
      </c>
      <c r="V150" t="s">
        <v>195</v>
      </c>
      <c r="W150" t="s">
        <v>168</v>
      </c>
      <c r="Y150">
        <v>1</v>
      </c>
      <c r="Z150">
        <v>2017</v>
      </c>
      <c r="AA150" s="3">
        <v>1</v>
      </c>
      <c r="AB150" s="3" t="s">
        <v>260</v>
      </c>
      <c r="AH150">
        <v>1</v>
      </c>
      <c r="AI150" t="s">
        <v>62</v>
      </c>
      <c r="AJ150" s="2">
        <v>42613</v>
      </c>
      <c r="AK150" s="2">
        <v>43251</v>
      </c>
      <c r="AL150" s="2">
        <v>43251</v>
      </c>
    </row>
    <row r="151" spans="1:39" x14ac:dyDescent="0.25">
      <c r="A151" t="s">
        <v>113</v>
      </c>
      <c r="B151" s="1">
        <v>2</v>
      </c>
      <c r="C151" t="s">
        <v>122</v>
      </c>
      <c r="D151" t="s">
        <v>123</v>
      </c>
      <c r="E151" s="1">
        <v>3</v>
      </c>
      <c r="F151" t="s">
        <v>124</v>
      </c>
      <c r="G151" s="1">
        <v>2</v>
      </c>
      <c r="H151" t="s">
        <v>125</v>
      </c>
      <c r="I151" t="s">
        <v>126</v>
      </c>
      <c r="J151" t="s">
        <v>127</v>
      </c>
      <c r="K151" t="s">
        <v>128</v>
      </c>
      <c r="L151" t="s">
        <v>120</v>
      </c>
      <c r="M151" t="s">
        <v>140</v>
      </c>
      <c r="N151" s="1">
        <v>106283</v>
      </c>
      <c r="O151" s="1">
        <v>13</v>
      </c>
      <c r="P151" t="s">
        <v>16</v>
      </c>
      <c r="Q151" t="s">
        <v>16</v>
      </c>
      <c r="R151" t="s">
        <v>61</v>
      </c>
      <c r="S151">
        <v>21307548</v>
      </c>
      <c r="T151" t="s">
        <v>228</v>
      </c>
      <c r="U151" t="s">
        <v>231</v>
      </c>
      <c r="V151" t="s">
        <v>194</v>
      </c>
      <c r="W151" t="s">
        <v>168</v>
      </c>
      <c r="Y151">
        <v>13</v>
      </c>
      <c r="Z151">
        <v>2017</v>
      </c>
      <c r="AA151" s="3">
        <v>13</v>
      </c>
      <c r="AB151" s="3" t="s">
        <v>260</v>
      </c>
      <c r="AH151">
        <v>1</v>
      </c>
      <c r="AI151" t="s">
        <v>62</v>
      </c>
      <c r="AJ151" s="2">
        <v>42613</v>
      </c>
      <c r="AK151" s="2">
        <v>43251</v>
      </c>
      <c r="AL151" s="2">
        <v>43251</v>
      </c>
    </row>
    <row r="152" spans="1:39" x14ac:dyDescent="0.25">
      <c r="A152" t="s">
        <v>113</v>
      </c>
      <c r="B152" s="1">
        <v>2</v>
      </c>
      <c r="C152" t="s">
        <v>122</v>
      </c>
      <c r="D152" t="s">
        <v>123</v>
      </c>
      <c r="E152" s="1">
        <v>3</v>
      </c>
      <c r="F152" t="s">
        <v>124</v>
      </c>
      <c r="G152" s="1">
        <v>2</v>
      </c>
      <c r="H152" t="s">
        <v>125</v>
      </c>
      <c r="I152" t="s">
        <v>126</v>
      </c>
      <c r="J152" t="s">
        <v>127</v>
      </c>
      <c r="K152" t="s">
        <v>128</v>
      </c>
      <c r="L152" t="s">
        <v>120</v>
      </c>
      <c r="M152" t="s">
        <v>144</v>
      </c>
      <c r="N152" s="1">
        <v>106454</v>
      </c>
      <c r="O152" s="1">
        <v>16</v>
      </c>
      <c r="P152" t="s">
        <v>16</v>
      </c>
      <c r="Q152" t="s">
        <v>16</v>
      </c>
      <c r="R152" t="s">
        <v>76</v>
      </c>
      <c r="S152">
        <v>2684940</v>
      </c>
      <c r="T152" t="s">
        <v>228</v>
      </c>
      <c r="U152" t="s">
        <v>231</v>
      </c>
      <c r="V152" t="s">
        <v>256</v>
      </c>
      <c r="W152" t="s">
        <v>196</v>
      </c>
      <c r="Y152">
        <v>7.0000000000000007E-2</v>
      </c>
      <c r="Z152">
        <v>2017</v>
      </c>
      <c r="AA152" s="1">
        <v>5.3999999999999999E-2</v>
      </c>
      <c r="AB152" s="3" t="s">
        <v>260</v>
      </c>
      <c r="AH152">
        <v>1</v>
      </c>
      <c r="AI152" t="s">
        <v>55</v>
      </c>
      <c r="AJ152" s="2">
        <v>41640</v>
      </c>
      <c r="AK152" s="2">
        <v>43404</v>
      </c>
      <c r="AL152" s="2">
        <v>43404</v>
      </c>
    </row>
    <row r="153" spans="1:39" x14ac:dyDescent="0.25">
      <c r="A153" t="s">
        <v>113</v>
      </c>
      <c r="B153" s="1">
        <v>7</v>
      </c>
      <c r="C153" t="s">
        <v>133</v>
      </c>
      <c r="D153" t="s">
        <v>134</v>
      </c>
      <c r="E153" s="1">
        <v>3</v>
      </c>
      <c r="F153" t="s">
        <v>124</v>
      </c>
      <c r="G153" s="1">
        <v>1</v>
      </c>
      <c r="H153" t="s">
        <v>135</v>
      </c>
      <c r="I153" t="s">
        <v>136</v>
      </c>
      <c r="J153" t="s">
        <v>127</v>
      </c>
      <c r="K153" t="s">
        <v>137</v>
      </c>
      <c r="L153" t="s">
        <v>120</v>
      </c>
      <c r="M153" t="s">
        <v>149</v>
      </c>
      <c r="N153" s="1">
        <v>107857</v>
      </c>
      <c r="O153" s="1">
        <v>21</v>
      </c>
      <c r="P153" t="s">
        <v>16</v>
      </c>
      <c r="Q153" t="s">
        <v>16</v>
      </c>
      <c r="R153" t="s">
        <v>84</v>
      </c>
      <c r="S153">
        <v>4540712</v>
      </c>
      <c r="T153" t="s">
        <v>229</v>
      </c>
      <c r="U153" t="s">
        <v>233</v>
      </c>
      <c r="V153" t="s">
        <v>234</v>
      </c>
      <c r="W153" t="s">
        <v>166</v>
      </c>
      <c r="X153">
        <v>59</v>
      </c>
      <c r="Z153">
        <v>2017</v>
      </c>
      <c r="AA153" s="1"/>
      <c r="AB153" s="3" t="s">
        <v>260</v>
      </c>
      <c r="AH153">
        <v>1</v>
      </c>
      <c r="AI153" t="s">
        <v>51</v>
      </c>
      <c r="AJ153" s="2">
        <v>41684</v>
      </c>
      <c r="AK153" s="2">
        <v>44012</v>
      </c>
      <c r="AL153" s="2">
        <v>44012</v>
      </c>
    </row>
    <row r="154" spans="1:39" x14ac:dyDescent="0.25">
      <c r="A154" t="s">
        <v>113</v>
      </c>
      <c r="B154" s="1">
        <v>7</v>
      </c>
      <c r="C154" t="s">
        <v>133</v>
      </c>
      <c r="D154" t="s">
        <v>134</v>
      </c>
      <c r="E154" s="1">
        <v>3</v>
      </c>
      <c r="F154" t="s">
        <v>124</v>
      </c>
      <c r="G154" s="1">
        <v>1</v>
      </c>
      <c r="H154" t="s">
        <v>135</v>
      </c>
      <c r="I154" t="s">
        <v>136</v>
      </c>
      <c r="J154" t="s">
        <v>127</v>
      </c>
      <c r="K154" t="s">
        <v>137</v>
      </c>
      <c r="L154" t="s">
        <v>120</v>
      </c>
      <c r="M154" t="s">
        <v>149</v>
      </c>
      <c r="N154" s="1">
        <v>107857</v>
      </c>
      <c r="O154" s="1">
        <v>21</v>
      </c>
      <c r="P154" t="s">
        <v>16</v>
      </c>
      <c r="Q154" t="s">
        <v>16</v>
      </c>
      <c r="R154" t="s">
        <v>84</v>
      </c>
      <c r="S154">
        <v>4540712</v>
      </c>
      <c r="T154" t="s">
        <v>229</v>
      </c>
      <c r="U154" t="s">
        <v>232</v>
      </c>
      <c r="V154" t="s">
        <v>164</v>
      </c>
      <c r="W154" t="s">
        <v>197</v>
      </c>
      <c r="X154">
        <v>0.04</v>
      </c>
      <c r="Z154">
        <v>2017</v>
      </c>
      <c r="AA154" s="1"/>
      <c r="AB154" s="3" t="s">
        <v>260</v>
      </c>
      <c r="AH154">
        <v>1</v>
      </c>
      <c r="AI154" t="s">
        <v>51</v>
      </c>
      <c r="AJ154" s="2">
        <v>41684</v>
      </c>
      <c r="AK154" s="2">
        <v>44012</v>
      </c>
      <c r="AL154" s="2">
        <v>44012</v>
      </c>
    </row>
    <row r="155" spans="1:39" x14ac:dyDescent="0.25">
      <c r="A155" t="s">
        <v>113</v>
      </c>
      <c r="B155" s="1">
        <v>7</v>
      </c>
      <c r="C155" t="s">
        <v>133</v>
      </c>
      <c r="D155" t="s">
        <v>134</v>
      </c>
      <c r="E155" s="1">
        <v>3</v>
      </c>
      <c r="F155" t="s">
        <v>124</v>
      </c>
      <c r="G155" s="1">
        <v>1</v>
      </c>
      <c r="H155" t="s">
        <v>135</v>
      </c>
      <c r="I155" t="s">
        <v>136</v>
      </c>
      <c r="J155" t="s">
        <v>127</v>
      </c>
      <c r="K155" t="s">
        <v>137</v>
      </c>
      <c r="L155" t="s">
        <v>120</v>
      </c>
      <c r="M155" t="s">
        <v>149</v>
      </c>
      <c r="N155" s="1">
        <v>107857</v>
      </c>
      <c r="O155" s="1">
        <v>21</v>
      </c>
      <c r="P155" t="s">
        <v>16</v>
      </c>
      <c r="Q155" t="s">
        <v>16</v>
      </c>
      <c r="R155" t="s">
        <v>84</v>
      </c>
      <c r="S155">
        <v>4540712</v>
      </c>
      <c r="T155" t="s">
        <v>228</v>
      </c>
      <c r="U155" t="s">
        <v>231</v>
      </c>
      <c r="V155" t="s">
        <v>257</v>
      </c>
      <c r="W155" t="s">
        <v>198</v>
      </c>
      <c r="Y155">
        <v>840000</v>
      </c>
      <c r="AA155" s="1">
        <f t="shared" ref="AA155" si="12">Y155</f>
        <v>840000</v>
      </c>
      <c r="AB155" s="3" t="s">
        <v>260</v>
      </c>
      <c r="AH155">
        <v>1</v>
      </c>
      <c r="AI155" t="s">
        <v>51</v>
      </c>
      <c r="AJ155" s="2">
        <v>41684</v>
      </c>
      <c r="AK155" s="2">
        <v>44012</v>
      </c>
      <c r="AL155" s="2">
        <v>44012</v>
      </c>
    </row>
    <row r="156" spans="1:39" x14ac:dyDescent="0.25">
      <c r="A156" t="s">
        <v>113</v>
      </c>
      <c r="B156" s="1">
        <v>7</v>
      </c>
      <c r="C156" t="s">
        <v>133</v>
      </c>
      <c r="D156" t="s">
        <v>134</v>
      </c>
      <c r="E156" s="1">
        <v>3</v>
      </c>
      <c r="F156" t="s">
        <v>124</v>
      </c>
      <c r="G156" s="1">
        <v>1</v>
      </c>
      <c r="H156" t="s">
        <v>135</v>
      </c>
      <c r="I156" t="s">
        <v>136</v>
      </c>
      <c r="J156" t="s">
        <v>127</v>
      </c>
      <c r="K156" t="s">
        <v>137</v>
      </c>
      <c r="L156" t="s">
        <v>120</v>
      </c>
      <c r="M156" t="s">
        <v>143</v>
      </c>
      <c r="N156" s="1">
        <v>106365</v>
      </c>
      <c r="O156" s="1">
        <v>9</v>
      </c>
      <c r="P156" t="s">
        <v>16</v>
      </c>
      <c r="Q156" t="s">
        <v>16</v>
      </c>
      <c r="R156" t="s">
        <v>75</v>
      </c>
      <c r="S156">
        <v>4337344</v>
      </c>
      <c r="T156" t="s">
        <v>229</v>
      </c>
      <c r="U156" t="s">
        <v>233</v>
      </c>
      <c r="V156" t="s">
        <v>234</v>
      </c>
      <c r="W156" t="s">
        <v>166</v>
      </c>
      <c r="X156">
        <v>54.5</v>
      </c>
      <c r="Y156">
        <f>X156</f>
        <v>54.5</v>
      </c>
      <c r="Z156">
        <v>2018</v>
      </c>
      <c r="AA156" s="4" t="s">
        <v>231</v>
      </c>
      <c r="AB156" s="1" t="s">
        <v>268</v>
      </c>
      <c r="AH156">
        <v>1</v>
      </c>
      <c r="AI156" t="s">
        <v>62</v>
      </c>
      <c r="AJ156" s="2">
        <v>41640</v>
      </c>
      <c r="AK156" s="2">
        <v>43344</v>
      </c>
      <c r="AL156" s="2">
        <v>43344</v>
      </c>
    </row>
    <row r="157" spans="1:39" x14ac:dyDescent="0.25">
      <c r="A157" t="s">
        <v>113</v>
      </c>
      <c r="B157" s="1">
        <v>7</v>
      </c>
      <c r="C157" t="s">
        <v>133</v>
      </c>
      <c r="D157" t="s">
        <v>134</v>
      </c>
      <c r="E157" s="1">
        <v>3</v>
      </c>
      <c r="F157" t="s">
        <v>124</v>
      </c>
      <c r="G157" s="1">
        <v>1</v>
      </c>
      <c r="H157" t="s">
        <v>135</v>
      </c>
      <c r="I157" t="s">
        <v>136</v>
      </c>
      <c r="J157" t="s">
        <v>127</v>
      </c>
      <c r="K157" t="s">
        <v>137</v>
      </c>
      <c r="L157" t="s">
        <v>120</v>
      </c>
      <c r="M157" t="s">
        <v>143</v>
      </c>
      <c r="N157" s="1">
        <v>106365</v>
      </c>
      <c r="O157" s="1">
        <v>9</v>
      </c>
      <c r="P157" t="s">
        <v>16</v>
      </c>
      <c r="Q157" t="s">
        <v>16</v>
      </c>
      <c r="R157" t="s">
        <v>75</v>
      </c>
      <c r="S157">
        <v>4337344</v>
      </c>
      <c r="T157" t="s">
        <v>229</v>
      </c>
      <c r="U157" t="s">
        <v>232</v>
      </c>
      <c r="V157" t="s">
        <v>164</v>
      </c>
      <c r="W157" t="s">
        <v>199</v>
      </c>
      <c r="X157">
        <v>23436</v>
      </c>
      <c r="Y157">
        <f>X157</f>
        <v>23436</v>
      </c>
      <c r="Z157">
        <v>2018</v>
      </c>
      <c r="AA157" s="4" t="s">
        <v>231</v>
      </c>
      <c r="AB157" s="1" t="s">
        <v>268</v>
      </c>
      <c r="AH157">
        <v>1</v>
      </c>
      <c r="AI157" t="s">
        <v>62</v>
      </c>
      <c r="AJ157" s="2">
        <v>41640</v>
      </c>
      <c r="AK157" s="2">
        <v>43344</v>
      </c>
      <c r="AL157" s="2">
        <v>43344</v>
      </c>
    </row>
    <row r="158" spans="1:39" x14ac:dyDescent="0.25">
      <c r="A158" t="s">
        <v>113</v>
      </c>
      <c r="B158" s="1">
        <v>2</v>
      </c>
      <c r="C158" t="s">
        <v>122</v>
      </c>
      <c r="D158" t="s">
        <v>123</v>
      </c>
      <c r="E158" s="1">
        <v>3</v>
      </c>
      <c r="F158" t="s">
        <v>124</v>
      </c>
      <c r="G158" s="1">
        <v>2</v>
      </c>
      <c r="H158" t="s">
        <v>125</v>
      </c>
      <c r="I158" t="s">
        <v>126</v>
      </c>
      <c r="J158" t="s">
        <v>127</v>
      </c>
      <c r="K158" t="s">
        <v>128</v>
      </c>
      <c r="L158" t="s">
        <v>120</v>
      </c>
      <c r="M158" t="s">
        <v>145</v>
      </c>
      <c r="N158" s="1">
        <v>108771</v>
      </c>
      <c r="O158" s="1">
        <v>3</v>
      </c>
      <c r="P158" t="s">
        <v>16</v>
      </c>
      <c r="Q158" t="s">
        <v>16</v>
      </c>
      <c r="R158" t="s">
        <v>77</v>
      </c>
      <c r="S158">
        <v>25709173</v>
      </c>
      <c r="T158" t="s">
        <v>228</v>
      </c>
      <c r="U158" t="s">
        <v>231</v>
      </c>
      <c r="V158" t="s">
        <v>200</v>
      </c>
      <c r="W158" t="s">
        <v>196</v>
      </c>
      <c r="Y158">
        <v>0.877</v>
      </c>
      <c r="AA158" s="1">
        <v>1.7789999999999999</v>
      </c>
      <c r="AB158" s="1" t="s">
        <v>260</v>
      </c>
      <c r="AH158">
        <v>1</v>
      </c>
      <c r="AI158" t="s">
        <v>78</v>
      </c>
      <c r="AJ158" s="2">
        <v>42552</v>
      </c>
      <c r="AK158" s="2">
        <v>43131</v>
      </c>
      <c r="AL158" s="2">
        <v>43131</v>
      </c>
    </row>
    <row r="159" spans="1:39" x14ac:dyDescent="0.25">
      <c r="A159" t="s">
        <v>113</v>
      </c>
      <c r="B159" s="1">
        <v>2</v>
      </c>
      <c r="C159" t="s">
        <v>122</v>
      </c>
      <c r="D159" t="s">
        <v>123</v>
      </c>
      <c r="E159" s="1">
        <v>3</v>
      </c>
      <c r="F159" t="s">
        <v>124</v>
      </c>
      <c r="G159" s="1">
        <v>2</v>
      </c>
      <c r="H159" t="s">
        <v>125</v>
      </c>
      <c r="I159" t="s">
        <v>126</v>
      </c>
      <c r="J159" t="s">
        <v>127</v>
      </c>
      <c r="K159" t="s">
        <v>128</v>
      </c>
      <c r="L159" t="s">
        <v>120</v>
      </c>
      <c r="M159" t="s">
        <v>145</v>
      </c>
      <c r="N159" s="1">
        <v>108771</v>
      </c>
      <c r="O159" s="1">
        <v>3</v>
      </c>
      <c r="P159" t="s">
        <v>16</v>
      </c>
      <c r="Q159" t="s">
        <v>16</v>
      </c>
      <c r="R159" t="s">
        <v>77</v>
      </c>
      <c r="S159">
        <v>25709173</v>
      </c>
      <c r="T159" t="s">
        <v>228</v>
      </c>
      <c r="U159" t="s">
        <v>231</v>
      </c>
      <c r="V159" t="s">
        <v>201</v>
      </c>
      <c r="W159" t="s">
        <v>171</v>
      </c>
      <c r="Y159">
        <v>1</v>
      </c>
      <c r="Z159">
        <v>2017</v>
      </c>
      <c r="AA159" s="1">
        <v>1</v>
      </c>
      <c r="AB159" s="1" t="s">
        <v>260</v>
      </c>
      <c r="AH159">
        <v>1</v>
      </c>
      <c r="AI159" t="s">
        <v>78</v>
      </c>
      <c r="AJ159" s="2">
        <v>42552</v>
      </c>
      <c r="AK159" s="2">
        <v>43131</v>
      </c>
      <c r="AL159" s="2">
        <v>43131</v>
      </c>
    </row>
    <row r="160" spans="1:39" x14ac:dyDescent="0.25">
      <c r="A160" t="s">
        <v>113</v>
      </c>
      <c r="B160" s="1">
        <v>2</v>
      </c>
      <c r="C160" t="s">
        <v>122</v>
      </c>
      <c r="D160" t="s">
        <v>123</v>
      </c>
      <c r="E160" s="1">
        <v>3</v>
      </c>
      <c r="F160" t="s">
        <v>124</v>
      </c>
      <c r="G160" s="1">
        <v>2</v>
      </c>
      <c r="H160" t="s">
        <v>125</v>
      </c>
      <c r="I160" t="s">
        <v>126</v>
      </c>
      <c r="J160" t="s">
        <v>127</v>
      </c>
      <c r="K160" t="s">
        <v>128</v>
      </c>
      <c r="L160" t="s">
        <v>120</v>
      </c>
      <c r="M160" t="s">
        <v>145</v>
      </c>
      <c r="N160" s="1">
        <v>108771</v>
      </c>
      <c r="O160" s="1">
        <v>3</v>
      </c>
      <c r="P160" t="s">
        <v>16</v>
      </c>
      <c r="Q160" t="s">
        <v>16</v>
      </c>
      <c r="R160" t="s">
        <v>77</v>
      </c>
      <c r="S160">
        <v>25709173</v>
      </c>
      <c r="T160" t="s">
        <v>228</v>
      </c>
      <c r="U160" t="s">
        <v>231</v>
      </c>
      <c r="V160" t="s">
        <v>202</v>
      </c>
      <c r="W160" t="s">
        <v>171</v>
      </c>
      <c r="Y160">
        <v>1</v>
      </c>
      <c r="Z160">
        <v>2017</v>
      </c>
      <c r="AA160" s="1">
        <v>1</v>
      </c>
      <c r="AB160" s="1" t="s">
        <v>260</v>
      </c>
      <c r="AH160">
        <v>1</v>
      </c>
      <c r="AI160" t="s">
        <v>78</v>
      </c>
      <c r="AJ160" s="2">
        <v>42552</v>
      </c>
      <c r="AK160" s="2">
        <v>43131</v>
      </c>
      <c r="AL160" s="2">
        <v>43131</v>
      </c>
    </row>
    <row r="161" spans="1:38" x14ac:dyDescent="0.25">
      <c r="A161" t="s">
        <v>113</v>
      </c>
      <c r="B161" s="1">
        <v>2</v>
      </c>
      <c r="C161" t="s">
        <v>122</v>
      </c>
      <c r="D161" t="s">
        <v>123</v>
      </c>
      <c r="E161" s="1">
        <v>3</v>
      </c>
      <c r="F161" t="s">
        <v>124</v>
      </c>
      <c r="G161" s="1">
        <v>2</v>
      </c>
      <c r="H161" t="s">
        <v>125</v>
      </c>
      <c r="I161" t="s">
        <v>126</v>
      </c>
      <c r="J161" t="s">
        <v>127</v>
      </c>
      <c r="K161" t="s">
        <v>128</v>
      </c>
      <c r="L161" t="s">
        <v>120</v>
      </c>
      <c r="M161" t="s">
        <v>145</v>
      </c>
      <c r="N161" s="1">
        <v>108771</v>
      </c>
      <c r="O161" s="1">
        <v>3</v>
      </c>
      <c r="P161" t="s">
        <v>16</v>
      </c>
      <c r="Q161" t="s">
        <v>16</v>
      </c>
      <c r="R161" t="s">
        <v>77</v>
      </c>
      <c r="S161">
        <v>25709173</v>
      </c>
      <c r="T161" t="s">
        <v>228</v>
      </c>
      <c r="U161" t="s">
        <v>231</v>
      </c>
      <c r="V161" t="s">
        <v>203</v>
      </c>
      <c r="W161" t="s">
        <v>204</v>
      </c>
      <c r="Y161">
        <v>2</v>
      </c>
      <c r="Z161">
        <v>2017</v>
      </c>
      <c r="AA161">
        <v>1</v>
      </c>
      <c r="AB161" s="1" t="s">
        <v>260</v>
      </c>
      <c r="AH161">
        <v>1</v>
      </c>
      <c r="AI161" t="s">
        <v>78</v>
      </c>
      <c r="AJ161" s="2">
        <v>42552</v>
      </c>
      <c r="AK161" s="2">
        <v>43131</v>
      </c>
      <c r="AL161" s="2">
        <v>43131</v>
      </c>
    </row>
    <row r="162" spans="1:38" x14ac:dyDescent="0.25">
      <c r="A162" t="s">
        <v>113</v>
      </c>
      <c r="B162" s="1">
        <v>107</v>
      </c>
      <c r="C162" t="s">
        <v>152</v>
      </c>
      <c r="D162" t="s">
        <v>153</v>
      </c>
      <c r="E162" s="1">
        <v>5</v>
      </c>
      <c r="F162" t="s">
        <v>116</v>
      </c>
      <c r="G162" s="1">
        <v>1</v>
      </c>
      <c r="H162" t="s">
        <v>154</v>
      </c>
      <c r="I162" t="s">
        <v>155</v>
      </c>
      <c r="J162" t="s">
        <v>119</v>
      </c>
      <c r="K162" t="s">
        <v>156</v>
      </c>
      <c r="L162" t="s">
        <v>120</v>
      </c>
      <c r="M162" t="s">
        <v>157</v>
      </c>
      <c r="N162" s="1">
        <v>111814</v>
      </c>
      <c r="O162" s="1">
        <v>15</v>
      </c>
      <c r="P162" t="s">
        <v>16</v>
      </c>
      <c r="Q162" t="s">
        <v>16</v>
      </c>
      <c r="R162" t="s">
        <v>92</v>
      </c>
      <c r="S162">
        <v>24326056</v>
      </c>
      <c r="T162" t="s">
        <v>228</v>
      </c>
      <c r="U162" t="s">
        <v>231</v>
      </c>
      <c r="V162" t="s">
        <v>205</v>
      </c>
      <c r="W162" t="s">
        <v>168</v>
      </c>
      <c r="Y162">
        <v>15</v>
      </c>
      <c r="AA162" s="1">
        <f t="shared" ref="AA162:AA168" si="13">Y162</f>
        <v>15</v>
      </c>
      <c r="AB162" s="3" t="s">
        <v>260</v>
      </c>
      <c r="AH162">
        <v>6</v>
      </c>
      <c r="AI162" t="s">
        <v>95</v>
      </c>
      <c r="AJ162" s="2">
        <v>42948</v>
      </c>
      <c r="AK162" s="2">
        <v>43801</v>
      </c>
      <c r="AL162" s="2">
        <v>43801</v>
      </c>
    </row>
    <row r="163" spans="1:38" x14ac:dyDescent="0.25">
      <c r="A163" t="s">
        <v>113</v>
      </c>
      <c r="B163" s="1">
        <v>107</v>
      </c>
      <c r="C163" t="s">
        <v>152</v>
      </c>
      <c r="D163" t="s">
        <v>153</v>
      </c>
      <c r="E163" s="1">
        <v>5</v>
      </c>
      <c r="F163" t="s">
        <v>116</v>
      </c>
      <c r="G163" s="1">
        <v>1</v>
      </c>
      <c r="H163" t="s">
        <v>154</v>
      </c>
      <c r="I163" t="s">
        <v>155</v>
      </c>
      <c r="J163" t="s">
        <v>119</v>
      </c>
      <c r="K163" t="s">
        <v>156</v>
      </c>
      <c r="L163" t="s">
        <v>120</v>
      </c>
      <c r="M163" t="s">
        <v>157</v>
      </c>
      <c r="N163" s="1">
        <v>111814</v>
      </c>
      <c r="O163" s="1">
        <v>15</v>
      </c>
      <c r="P163" t="s">
        <v>16</v>
      </c>
      <c r="Q163" t="s">
        <v>16</v>
      </c>
      <c r="R163" t="s">
        <v>92</v>
      </c>
      <c r="S163">
        <v>24326056</v>
      </c>
      <c r="T163" t="s">
        <v>228</v>
      </c>
      <c r="U163" t="s">
        <v>231</v>
      </c>
      <c r="V163" t="s">
        <v>206</v>
      </c>
      <c r="W163" t="s">
        <v>168</v>
      </c>
      <c r="Y163">
        <v>21</v>
      </c>
      <c r="AA163" s="1">
        <f t="shared" si="13"/>
        <v>21</v>
      </c>
      <c r="AB163" s="3" t="s">
        <v>260</v>
      </c>
      <c r="AH163">
        <v>6</v>
      </c>
      <c r="AI163" t="s">
        <v>95</v>
      </c>
      <c r="AJ163" s="2">
        <v>42948</v>
      </c>
      <c r="AK163" s="2">
        <v>43801</v>
      </c>
      <c r="AL163" s="2">
        <v>43801</v>
      </c>
    </row>
    <row r="164" spans="1:38" x14ac:dyDescent="0.25">
      <c r="A164" t="s">
        <v>113</v>
      </c>
      <c r="B164" s="1">
        <v>107</v>
      </c>
      <c r="C164" t="s">
        <v>152</v>
      </c>
      <c r="D164" t="s">
        <v>153</v>
      </c>
      <c r="E164" s="1">
        <v>5</v>
      </c>
      <c r="F164" t="s">
        <v>116</v>
      </c>
      <c r="G164" s="1">
        <v>1</v>
      </c>
      <c r="H164" t="s">
        <v>154</v>
      </c>
      <c r="I164" t="s">
        <v>155</v>
      </c>
      <c r="J164" t="s">
        <v>119</v>
      </c>
      <c r="K164" t="s">
        <v>156</v>
      </c>
      <c r="L164" t="s">
        <v>120</v>
      </c>
      <c r="M164" t="s">
        <v>157</v>
      </c>
      <c r="N164" s="1">
        <v>111814</v>
      </c>
      <c r="O164" s="1">
        <v>15</v>
      </c>
      <c r="P164" t="s">
        <v>16</v>
      </c>
      <c r="Q164" t="s">
        <v>16</v>
      </c>
      <c r="R164" t="s">
        <v>92</v>
      </c>
      <c r="S164">
        <v>24326056</v>
      </c>
      <c r="T164" t="s">
        <v>228</v>
      </c>
      <c r="U164" t="s">
        <v>231</v>
      </c>
      <c r="V164" t="s">
        <v>207</v>
      </c>
      <c r="W164" t="s">
        <v>168</v>
      </c>
      <c r="Y164">
        <v>12</v>
      </c>
      <c r="AA164" s="1">
        <f t="shared" si="13"/>
        <v>12</v>
      </c>
      <c r="AB164" s="3" t="s">
        <v>260</v>
      </c>
      <c r="AH164">
        <v>6</v>
      </c>
      <c r="AI164" t="s">
        <v>95</v>
      </c>
      <c r="AJ164" s="2">
        <v>42948</v>
      </c>
      <c r="AK164" s="2">
        <v>43801</v>
      </c>
      <c r="AL164" s="2">
        <v>43801</v>
      </c>
    </row>
    <row r="165" spans="1:38" x14ac:dyDescent="0.25">
      <c r="A165" t="s">
        <v>113</v>
      </c>
      <c r="B165" s="1">
        <v>107</v>
      </c>
      <c r="C165" t="s">
        <v>152</v>
      </c>
      <c r="D165" t="s">
        <v>153</v>
      </c>
      <c r="E165" s="1">
        <v>5</v>
      </c>
      <c r="F165" t="s">
        <v>116</v>
      </c>
      <c r="G165" s="1">
        <v>1</v>
      </c>
      <c r="H165" t="s">
        <v>154</v>
      </c>
      <c r="I165" t="s">
        <v>155</v>
      </c>
      <c r="J165" t="s">
        <v>119</v>
      </c>
      <c r="K165" t="s">
        <v>156</v>
      </c>
      <c r="L165" t="s">
        <v>120</v>
      </c>
      <c r="M165" t="s">
        <v>157</v>
      </c>
      <c r="N165" s="1">
        <v>111814</v>
      </c>
      <c r="O165" s="1">
        <v>15</v>
      </c>
      <c r="P165" t="s">
        <v>16</v>
      </c>
      <c r="Q165" t="s">
        <v>16</v>
      </c>
      <c r="R165" t="s">
        <v>92</v>
      </c>
      <c r="S165">
        <v>24326056</v>
      </c>
      <c r="T165" t="s">
        <v>228</v>
      </c>
      <c r="U165" t="s">
        <v>231</v>
      </c>
      <c r="V165" t="s">
        <v>208</v>
      </c>
      <c r="W165" t="s">
        <v>168</v>
      </c>
      <c r="Y165">
        <v>14</v>
      </c>
      <c r="AA165" s="1">
        <f t="shared" si="13"/>
        <v>14</v>
      </c>
      <c r="AB165" s="3" t="s">
        <v>260</v>
      </c>
      <c r="AH165">
        <v>6</v>
      </c>
      <c r="AI165" t="s">
        <v>95</v>
      </c>
      <c r="AJ165" s="2">
        <v>42948</v>
      </c>
      <c r="AK165" s="2">
        <v>43801</v>
      </c>
      <c r="AL165" s="2">
        <v>43801</v>
      </c>
    </row>
    <row r="166" spans="1:38" x14ac:dyDescent="0.25">
      <c r="A166" t="s">
        <v>113</v>
      </c>
      <c r="B166" s="1">
        <v>107</v>
      </c>
      <c r="C166" t="s">
        <v>152</v>
      </c>
      <c r="D166" t="s">
        <v>153</v>
      </c>
      <c r="E166" s="1">
        <v>5</v>
      </c>
      <c r="F166" t="s">
        <v>116</v>
      </c>
      <c r="G166" s="1">
        <v>1</v>
      </c>
      <c r="H166" t="s">
        <v>154</v>
      </c>
      <c r="I166" t="s">
        <v>155</v>
      </c>
      <c r="J166" t="s">
        <v>119</v>
      </c>
      <c r="K166" t="s">
        <v>156</v>
      </c>
      <c r="L166" t="s">
        <v>120</v>
      </c>
      <c r="M166" t="s">
        <v>157</v>
      </c>
      <c r="N166" s="1">
        <v>111814</v>
      </c>
      <c r="O166" s="1">
        <v>15</v>
      </c>
      <c r="P166" t="s">
        <v>16</v>
      </c>
      <c r="Q166" t="s">
        <v>16</v>
      </c>
      <c r="R166" t="s">
        <v>92</v>
      </c>
      <c r="S166">
        <v>24326056</v>
      </c>
      <c r="T166" t="s">
        <v>228</v>
      </c>
      <c r="U166" t="s">
        <v>231</v>
      </c>
      <c r="V166" t="s">
        <v>209</v>
      </c>
      <c r="W166" t="s">
        <v>168</v>
      </c>
      <c r="Y166">
        <v>9</v>
      </c>
      <c r="AA166" s="1">
        <f t="shared" si="13"/>
        <v>9</v>
      </c>
      <c r="AB166" s="3" t="s">
        <v>260</v>
      </c>
      <c r="AH166">
        <v>6</v>
      </c>
      <c r="AI166" t="s">
        <v>95</v>
      </c>
      <c r="AJ166" s="2">
        <v>42948</v>
      </c>
      <c r="AK166" s="2">
        <v>43801</v>
      </c>
      <c r="AL166" s="2">
        <v>43801</v>
      </c>
    </row>
    <row r="167" spans="1:38" x14ac:dyDescent="0.25">
      <c r="A167" t="s">
        <v>113</v>
      </c>
      <c r="B167" s="1">
        <v>107</v>
      </c>
      <c r="C167" t="s">
        <v>152</v>
      </c>
      <c r="D167" t="s">
        <v>153</v>
      </c>
      <c r="E167" s="1">
        <v>5</v>
      </c>
      <c r="F167" t="s">
        <v>116</v>
      </c>
      <c r="G167" s="1">
        <v>1</v>
      </c>
      <c r="H167" t="s">
        <v>154</v>
      </c>
      <c r="I167" t="s">
        <v>155</v>
      </c>
      <c r="J167" t="s">
        <v>119</v>
      </c>
      <c r="K167" t="s">
        <v>156</v>
      </c>
      <c r="L167" t="s">
        <v>120</v>
      </c>
      <c r="M167" t="s">
        <v>157</v>
      </c>
      <c r="N167" s="1">
        <v>111814</v>
      </c>
      <c r="O167" s="1">
        <v>15</v>
      </c>
      <c r="P167" t="s">
        <v>16</v>
      </c>
      <c r="Q167" t="s">
        <v>16</v>
      </c>
      <c r="R167" t="s">
        <v>92</v>
      </c>
      <c r="S167">
        <v>24326056</v>
      </c>
      <c r="T167" t="s">
        <v>228</v>
      </c>
      <c r="U167" t="s">
        <v>231</v>
      </c>
      <c r="V167" t="s">
        <v>210</v>
      </c>
      <c r="W167" t="s">
        <v>168</v>
      </c>
      <c r="Y167">
        <v>3</v>
      </c>
      <c r="AA167" s="1">
        <f t="shared" si="13"/>
        <v>3</v>
      </c>
      <c r="AB167" s="3" t="s">
        <v>260</v>
      </c>
      <c r="AH167">
        <v>6</v>
      </c>
      <c r="AI167" t="s">
        <v>95</v>
      </c>
      <c r="AJ167" s="2">
        <v>42948</v>
      </c>
      <c r="AK167" s="2">
        <v>43801</v>
      </c>
      <c r="AL167" s="2">
        <v>43801</v>
      </c>
    </row>
    <row r="168" spans="1:38" x14ac:dyDescent="0.25">
      <c r="A168" t="s">
        <v>113</v>
      </c>
      <c r="B168" s="1">
        <v>107</v>
      </c>
      <c r="C168" t="s">
        <v>152</v>
      </c>
      <c r="D168" t="s">
        <v>153</v>
      </c>
      <c r="E168" s="1">
        <v>5</v>
      </c>
      <c r="F168" t="s">
        <v>116</v>
      </c>
      <c r="G168" s="1">
        <v>1</v>
      </c>
      <c r="H168" t="s">
        <v>154</v>
      </c>
      <c r="I168" t="s">
        <v>155</v>
      </c>
      <c r="J168" t="s">
        <v>119</v>
      </c>
      <c r="K168" t="s">
        <v>156</v>
      </c>
      <c r="L168" t="s">
        <v>120</v>
      </c>
      <c r="M168" t="s">
        <v>157</v>
      </c>
      <c r="N168" s="1">
        <v>111814</v>
      </c>
      <c r="O168" s="1">
        <v>15</v>
      </c>
      <c r="P168" t="s">
        <v>16</v>
      </c>
      <c r="Q168" t="s">
        <v>16</v>
      </c>
      <c r="R168" t="s">
        <v>92</v>
      </c>
      <c r="S168">
        <v>24326056</v>
      </c>
      <c r="T168" t="s">
        <v>228</v>
      </c>
      <c r="U168" t="s">
        <v>231</v>
      </c>
      <c r="V168" t="s">
        <v>211</v>
      </c>
      <c r="W168" t="s">
        <v>168</v>
      </c>
      <c r="Y168">
        <v>17</v>
      </c>
      <c r="AA168" s="1">
        <f t="shared" si="13"/>
        <v>17</v>
      </c>
      <c r="AB168" s="3" t="s">
        <v>260</v>
      </c>
      <c r="AH168">
        <v>6</v>
      </c>
      <c r="AI168" t="s">
        <v>95</v>
      </c>
      <c r="AJ168" s="2">
        <v>42948</v>
      </c>
      <c r="AK168" s="2">
        <v>43801</v>
      </c>
      <c r="AL168" s="2">
        <v>43801</v>
      </c>
    </row>
    <row r="169" spans="1:38" x14ac:dyDescent="0.25">
      <c r="A169" t="s">
        <v>113</v>
      </c>
      <c r="B169" s="1">
        <v>2</v>
      </c>
      <c r="C169" t="s">
        <v>122</v>
      </c>
      <c r="D169" t="s">
        <v>123</v>
      </c>
      <c r="E169" s="1">
        <v>3</v>
      </c>
      <c r="F169" t="s">
        <v>124</v>
      </c>
      <c r="G169" s="1">
        <v>2</v>
      </c>
      <c r="H169" t="s">
        <v>125</v>
      </c>
      <c r="I169" t="s">
        <v>126</v>
      </c>
      <c r="J169" t="s">
        <v>127</v>
      </c>
      <c r="K169" t="s">
        <v>128</v>
      </c>
      <c r="L169" t="s">
        <v>120</v>
      </c>
      <c r="M169" t="s">
        <v>158</v>
      </c>
      <c r="N169" s="1">
        <v>113310</v>
      </c>
      <c r="O169" s="1">
        <v>34</v>
      </c>
      <c r="P169" t="s">
        <v>16</v>
      </c>
      <c r="Q169" t="s">
        <v>16</v>
      </c>
      <c r="R169" t="s">
        <v>96</v>
      </c>
      <c r="S169">
        <v>54760</v>
      </c>
      <c r="T169" t="s">
        <v>228</v>
      </c>
      <c r="U169" t="s">
        <v>231</v>
      </c>
      <c r="V169" t="s">
        <v>175</v>
      </c>
      <c r="W169" t="s">
        <v>168</v>
      </c>
      <c r="Y169">
        <v>2</v>
      </c>
      <c r="AA169" s="4" t="s">
        <v>231</v>
      </c>
      <c r="AB169" s="3" t="s">
        <v>269</v>
      </c>
      <c r="AH169">
        <v>1</v>
      </c>
      <c r="AI169" t="s">
        <v>26</v>
      </c>
      <c r="AJ169" s="2">
        <v>42339</v>
      </c>
      <c r="AK169" s="2">
        <v>43830</v>
      </c>
      <c r="AL169" s="2">
        <v>43830</v>
      </c>
    </row>
    <row r="170" spans="1:38" x14ac:dyDescent="0.25">
      <c r="A170" t="s">
        <v>113</v>
      </c>
      <c r="B170" s="1">
        <v>2</v>
      </c>
      <c r="C170" t="s">
        <v>122</v>
      </c>
      <c r="D170" t="s">
        <v>123</v>
      </c>
      <c r="E170" s="1">
        <v>3</v>
      </c>
      <c r="F170" t="s">
        <v>124</v>
      </c>
      <c r="G170" s="1">
        <v>2</v>
      </c>
      <c r="H170" t="s">
        <v>125</v>
      </c>
      <c r="I170" t="s">
        <v>126</v>
      </c>
      <c r="J170" t="s">
        <v>127</v>
      </c>
      <c r="K170" t="s">
        <v>128</v>
      </c>
      <c r="L170" t="s">
        <v>120</v>
      </c>
      <c r="M170" t="s">
        <v>158</v>
      </c>
      <c r="N170" s="1">
        <v>113310</v>
      </c>
      <c r="O170" s="1">
        <v>34</v>
      </c>
      <c r="P170" t="s">
        <v>16</v>
      </c>
      <c r="Q170" t="s">
        <v>16</v>
      </c>
      <c r="R170" t="s">
        <v>96</v>
      </c>
      <c r="S170">
        <v>54760</v>
      </c>
      <c r="T170" t="s">
        <v>228</v>
      </c>
      <c r="U170" t="s">
        <v>231</v>
      </c>
      <c r="V170" t="s">
        <v>212</v>
      </c>
      <c r="W170" t="s">
        <v>168</v>
      </c>
      <c r="Y170">
        <v>25</v>
      </c>
      <c r="AA170" s="3">
        <v>24</v>
      </c>
      <c r="AB170" s="3" t="s">
        <v>269</v>
      </c>
      <c r="AH170">
        <v>1</v>
      </c>
      <c r="AI170" t="s">
        <v>26</v>
      </c>
      <c r="AJ170" s="2">
        <v>42339</v>
      </c>
      <c r="AK170" s="2">
        <v>43830</v>
      </c>
      <c r="AL170" s="2">
        <v>43830</v>
      </c>
    </row>
    <row r="171" spans="1:38" x14ac:dyDescent="0.25">
      <c r="A171" t="s">
        <v>113</v>
      </c>
      <c r="B171" s="1">
        <v>2</v>
      </c>
      <c r="C171" t="s">
        <v>122</v>
      </c>
      <c r="D171" t="s">
        <v>123</v>
      </c>
      <c r="E171" s="1">
        <v>3</v>
      </c>
      <c r="F171" t="s">
        <v>124</v>
      </c>
      <c r="G171" s="1">
        <v>2</v>
      </c>
      <c r="H171" t="s">
        <v>125</v>
      </c>
      <c r="I171" t="s">
        <v>126</v>
      </c>
      <c r="J171" t="s">
        <v>127</v>
      </c>
      <c r="K171" t="s">
        <v>128</v>
      </c>
      <c r="L171" t="s">
        <v>120</v>
      </c>
      <c r="M171" t="s">
        <v>158</v>
      </c>
      <c r="N171" s="1">
        <v>113310</v>
      </c>
      <c r="O171" s="1">
        <v>34</v>
      </c>
      <c r="P171" t="s">
        <v>16</v>
      </c>
      <c r="Q171" t="s">
        <v>16</v>
      </c>
      <c r="R171" t="s">
        <v>96</v>
      </c>
      <c r="S171">
        <v>54760</v>
      </c>
      <c r="T171" t="s">
        <v>228</v>
      </c>
      <c r="U171" t="s">
        <v>231</v>
      </c>
      <c r="V171" t="s">
        <v>213</v>
      </c>
      <c r="W171" t="s">
        <v>196</v>
      </c>
      <c r="Y171">
        <v>19.579999999999998</v>
      </c>
      <c r="AA171" s="3">
        <v>19.91</v>
      </c>
      <c r="AB171" s="3" t="s">
        <v>269</v>
      </c>
      <c r="AH171">
        <v>1</v>
      </c>
      <c r="AI171" t="s">
        <v>26</v>
      </c>
      <c r="AJ171" s="2">
        <v>42339</v>
      </c>
      <c r="AK171" s="2">
        <v>43830</v>
      </c>
      <c r="AL171" s="2">
        <v>43830</v>
      </c>
    </row>
    <row r="172" spans="1:38" x14ac:dyDescent="0.25">
      <c r="A172" t="s">
        <v>113</v>
      </c>
      <c r="B172" s="1">
        <v>2</v>
      </c>
      <c r="C172" t="s">
        <v>122</v>
      </c>
      <c r="D172" t="s">
        <v>123</v>
      </c>
      <c r="E172" s="1">
        <v>3</v>
      </c>
      <c r="F172" t="s">
        <v>124</v>
      </c>
      <c r="G172" s="1">
        <v>2</v>
      </c>
      <c r="H172" t="s">
        <v>125</v>
      </c>
      <c r="I172" t="s">
        <v>126</v>
      </c>
      <c r="J172" t="s">
        <v>127</v>
      </c>
      <c r="K172" t="s">
        <v>128</v>
      </c>
      <c r="L172" t="s">
        <v>120</v>
      </c>
      <c r="M172" t="s">
        <v>158</v>
      </c>
      <c r="N172" s="1">
        <v>113310</v>
      </c>
      <c r="O172" s="1">
        <v>34</v>
      </c>
      <c r="P172" t="s">
        <v>16</v>
      </c>
      <c r="Q172" t="s">
        <v>16</v>
      </c>
      <c r="R172" t="s">
        <v>96</v>
      </c>
      <c r="S172">
        <v>54760</v>
      </c>
      <c r="T172" t="s">
        <v>228</v>
      </c>
      <c r="U172" t="s">
        <v>231</v>
      </c>
      <c r="V172" t="s">
        <v>214</v>
      </c>
      <c r="W172" t="s">
        <v>168</v>
      </c>
      <c r="Y172">
        <v>3</v>
      </c>
      <c r="AA172">
        <v>3</v>
      </c>
      <c r="AB172" s="3" t="s">
        <v>269</v>
      </c>
      <c r="AH172">
        <v>1</v>
      </c>
      <c r="AI172" t="s">
        <v>26</v>
      </c>
      <c r="AJ172" s="2">
        <v>42339</v>
      </c>
      <c r="AK172" s="2">
        <v>43830</v>
      </c>
      <c r="AL172" s="2">
        <v>43830</v>
      </c>
    </row>
    <row r="173" spans="1:38" x14ac:dyDescent="0.25">
      <c r="A173" t="s">
        <v>113</v>
      </c>
      <c r="B173" s="1">
        <v>2</v>
      </c>
      <c r="C173" t="s">
        <v>122</v>
      </c>
      <c r="D173" t="s">
        <v>123</v>
      </c>
      <c r="E173" s="1">
        <v>3</v>
      </c>
      <c r="F173" t="s">
        <v>124</v>
      </c>
      <c r="G173" s="1">
        <v>2</v>
      </c>
      <c r="H173" t="s">
        <v>125</v>
      </c>
      <c r="I173" t="s">
        <v>126</v>
      </c>
      <c r="J173" t="s">
        <v>127</v>
      </c>
      <c r="K173" t="s">
        <v>128</v>
      </c>
      <c r="L173" t="s">
        <v>120</v>
      </c>
      <c r="M173" t="s">
        <v>158</v>
      </c>
      <c r="N173" s="1">
        <v>113310</v>
      </c>
      <c r="O173" s="1">
        <v>34</v>
      </c>
      <c r="P173" t="s">
        <v>16</v>
      </c>
      <c r="Q173" t="s">
        <v>16</v>
      </c>
      <c r="R173" t="s">
        <v>96</v>
      </c>
      <c r="S173">
        <v>54760</v>
      </c>
      <c r="T173" t="s">
        <v>228</v>
      </c>
      <c r="U173" t="s">
        <v>231</v>
      </c>
      <c r="V173" t="s">
        <v>174</v>
      </c>
      <c r="W173" t="s">
        <v>168</v>
      </c>
      <c r="Y173">
        <v>3</v>
      </c>
      <c r="AA173">
        <v>3</v>
      </c>
      <c r="AB173" s="3" t="s">
        <v>269</v>
      </c>
      <c r="AH173">
        <v>1</v>
      </c>
      <c r="AI173" t="s">
        <v>26</v>
      </c>
      <c r="AJ173" s="2">
        <v>42339</v>
      </c>
      <c r="AK173" s="2">
        <v>43830</v>
      </c>
      <c r="AL173" s="2">
        <v>43830</v>
      </c>
    </row>
    <row r="174" spans="1:38" x14ac:dyDescent="0.25">
      <c r="A174" t="s">
        <v>113</v>
      </c>
      <c r="B174" s="1">
        <v>1</v>
      </c>
      <c r="C174" t="s">
        <v>146</v>
      </c>
      <c r="D174" t="s">
        <v>147</v>
      </c>
      <c r="E174" s="1">
        <v>3</v>
      </c>
      <c r="F174" t="s">
        <v>124</v>
      </c>
      <c r="G174" s="1">
        <v>2</v>
      </c>
      <c r="H174" t="s">
        <v>125</v>
      </c>
      <c r="I174" t="s">
        <v>126</v>
      </c>
      <c r="J174" t="s">
        <v>127</v>
      </c>
      <c r="K174" t="s">
        <v>128</v>
      </c>
      <c r="L174" t="s">
        <v>120</v>
      </c>
      <c r="M174" t="s">
        <v>159</v>
      </c>
      <c r="N174" s="1">
        <v>119028</v>
      </c>
      <c r="O174" s="1">
        <v>5</v>
      </c>
      <c r="P174" t="s">
        <v>16</v>
      </c>
      <c r="Q174" t="s">
        <v>16</v>
      </c>
      <c r="R174" t="s">
        <v>77</v>
      </c>
      <c r="S174">
        <v>25709173</v>
      </c>
      <c r="T174" t="s">
        <v>228</v>
      </c>
      <c r="U174" t="s">
        <v>231</v>
      </c>
      <c r="V174" t="s">
        <v>215</v>
      </c>
      <c r="W174" t="s">
        <v>216</v>
      </c>
      <c r="Y174">
        <v>9</v>
      </c>
      <c r="AH174">
        <v>1</v>
      </c>
      <c r="AI174" t="s">
        <v>78</v>
      </c>
      <c r="AJ174" s="2">
        <v>42370</v>
      </c>
      <c r="AK174" s="2">
        <v>43373</v>
      </c>
      <c r="AL174" s="2">
        <v>43373</v>
      </c>
    </row>
    <row r="175" spans="1:38" x14ac:dyDescent="0.25">
      <c r="A175" t="s">
        <v>113</v>
      </c>
      <c r="B175" s="1">
        <v>1</v>
      </c>
      <c r="C175" t="s">
        <v>146</v>
      </c>
      <c r="D175" t="s">
        <v>147</v>
      </c>
      <c r="E175" s="1">
        <v>3</v>
      </c>
      <c r="F175" t="s">
        <v>124</v>
      </c>
      <c r="G175" s="1">
        <v>2</v>
      </c>
      <c r="H175" t="s">
        <v>125</v>
      </c>
      <c r="I175" t="s">
        <v>126</v>
      </c>
      <c r="J175" t="s">
        <v>127</v>
      </c>
      <c r="K175" t="s">
        <v>128</v>
      </c>
      <c r="L175" t="s">
        <v>120</v>
      </c>
      <c r="M175" t="s">
        <v>159</v>
      </c>
      <c r="N175" s="1">
        <v>119028</v>
      </c>
      <c r="O175" s="1">
        <v>5</v>
      </c>
      <c r="P175" t="s">
        <v>16</v>
      </c>
      <c r="Q175" t="s">
        <v>16</v>
      </c>
      <c r="R175" t="s">
        <v>77</v>
      </c>
      <c r="S175">
        <v>25709173</v>
      </c>
      <c r="T175" t="s">
        <v>228</v>
      </c>
      <c r="U175" t="s">
        <v>231</v>
      </c>
      <c r="V175" t="s">
        <v>217</v>
      </c>
      <c r="W175" t="s">
        <v>216</v>
      </c>
      <c r="Y175">
        <v>3</v>
      </c>
      <c r="AH175">
        <v>1</v>
      </c>
      <c r="AI175" t="s">
        <v>78</v>
      </c>
      <c r="AJ175" s="2">
        <v>42370</v>
      </c>
      <c r="AK175" s="2">
        <v>43373</v>
      </c>
      <c r="AL175" s="2">
        <v>43373</v>
      </c>
    </row>
    <row r="176" spans="1:38" x14ac:dyDescent="0.25">
      <c r="A176" t="s">
        <v>113</v>
      </c>
      <c r="B176" s="1">
        <v>1</v>
      </c>
      <c r="C176" t="s">
        <v>146</v>
      </c>
      <c r="D176" t="s">
        <v>147</v>
      </c>
      <c r="E176" s="1">
        <v>3</v>
      </c>
      <c r="F176" t="s">
        <v>124</v>
      </c>
      <c r="G176" s="1">
        <v>2</v>
      </c>
      <c r="H176" t="s">
        <v>125</v>
      </c>
      <c r="I176" t="s">
        <v>126</v>
      </c>
      <c r="J176" t="s">
        <v>127</v>
      </c>
      <c r="K176" t="s">
        <v>128</v>
      </c>
      <c r="L176" t="s">
        <v>120</v>
      </c>
      <c r="M176" t="s">
        <v>159</v>
      </c>
      <c r="N176" s="1">
        <v>119028</v>
      </c>
      <c r="O176" s="1">
        <v>5</v>
      </c>
      <c r="P176" t="s">
        <v>16</v>
      </c>
      <c r="Q176" t="s">
        <v>16</v>
      </c>
      <c r="R176" t="s">
        <v>77</v>
      </c>
      <c r="S176">
        <v>25709173</v>
      </c>
      <c r="T176" t="s">
        <v>228</v>
      </c>
      <c r="U176" t="s">
        <v>231</v>
      </c>
      <c r="V176" t="s">
        <v>218</v>
      </c>
      <c r="W176" t="s">
        <v>216</v>
      </c>
      <c r="Y176">
        <v>2</v>
      </c>
      <c r="AH176">
        <v>1</v>
      </c>
      <c r="AI176" t="s">
        <v>78</v>
      </c>
      <c r="AJ176" s="2">
        <v>42370</v>
      </c>
      <c r="AK176" s="2">
        <v>43373</v>
      </c>
      <c r="AL176" s="2">
        <v>43373</v>
      </c>
    </row>
    <row r="177" spans="1:38" x14ac:dyDescent="0.25">
      <c r="A177" t="s">
        <v>113</v>
      </c>
      <c r="B177" s="1">
        <v>1</v>
      </c>
      <c r="C177" t="s">
        <v>146</v>
      </c>
      <c r="D177" t="s">
        <v>147</v>
      </c>
      <c r="E177" s="1">
        <v>3</v>
      </c>
      <c r="F177" t="s">
        <v>124</v>
      </c>
      <c r="G177" s="1">
        <v>2</v>
      </c>
      <c r="H177" t="s">
        <v>125</v>
      </c>
      <c r="I177" t="s">
        <v>126</v>
      </c>
      <c r="J177" t="s">
        <v>127</v>
      </c>
      <c r="K177" t="s">
        <v>128</v>
      </c>
      <c r="L177" t="s">
        <v>120</v>
      </c>
      <c r="M177" t="s">
        <v>159</v>
      </c>
      <c r="N177" s="1">
        <v>119028</v>
      </c>
      <c r="O177" s="1">
        <v>5</v>
      </c>
      <c r="P177" t="s">
        <v>16</v>
      </c>
      <c r="Q177" t="s">
        <v>16</v>
      </c>
      <c r="R177" t="s">
        <v>77</v>
      </c>
      <c r="S177">
        <v>25709173</v>
      </c>
      <c r="T177" t="s">
        <v>228</v>
      </c>
      <c r="U177" t="s">
        <v>231</v>
      </c>
      <c r="V177" t="s">
        <v>219</v>
      </c>
      <c r="W177" t="s">
        <v>216</v>
      </c>
      <c r="Y177">
        <v>3</v>
      </c>
      <c r="AH177">
        <v>1</v>
      </c>
      <c r="AI177" t="s">
        <v>78</v>
      </c>
      <c r="AJ177" s="2">
        <v>42370</v>
      </c>
      <c r="AK177" s="2">
        <v>43373</v>
      </c>
      <c r="AL177" s="2">
        <v>43373</v>
      </c>
    </row>
    <row r="178" spans="1:38" x14ac:dyDescent="0.25">
      <c r="A178" t="s">
        <v>113</v>
      </c>
      <c r="B178" s="1">
        <v>8</v>
      </c>
      <c r="C178" t="s">
        <v>114</v>
      </c>
      <c r="D178" t="s">
        <v>115</v>
      </c>
      <c r="E178" s="1">
        <v>5</v>
      </c>
      <c r="F178" t="s">
        <v>116</v>
      </c>
      <c r="G178" s="1">
        <v>2</v>
      </c>
      <c r="H178" t="s">
        <v>117</v>
      </c>
      <c r="I178" t="s">
        <v>118</v>
      </c>
      <c r="J178" t="s">
        <v>119</v>
      </c>
      <c r="K178" t="s">
        <v>117</v>
      </c>
      <c r="L178" t="s">
        <v>120</v>
      </c>
      <c r="M178" t="s">
        <v>121</v>
      </c>
      <c r="N178" s="1">
        <v>102606</v>
      </c>
      <c r="O178" s="1">
        <v>4</v>
      </c>
      <c r="P178" t="s">
        <v>16</v>
      </c>
      <c r="Q178" t="s">
        <v>16</v>
      </c>
      <c r="R178" t="s">
        <v>17</v>
      </c>
      <c r="S178">
        <v>4203997</v>
      </c>
      <c r="T178" t="s">
        <v>229</v>
      </c>
      <c r="U178" t="s">
        <v>236</v>
      </c>
      <c r="V178" t="s">
        <v>220</v>
      </c>
      <c r="W178" t="s">
        <v>221</v>
      </c>
      <c r="Y178">
        <v>14.35</v>
      </c>
      <c r="AA178">
        <f>Y178</f>
        <v>14.35</v>
      </c>
      <c r="AH178">
        <v>8</v>
      </c>
      <c r="AI178" t="s">
        <v>21</v>
      </c>
    </row>
    <row r="179" spans="1:38" x14ac:dyDescent="0.25">
      <c r="A179" t="s">
        <v>113</v>
      </c>
      <c r="B179" s="1">
        <v>1</v>
      </c>
      <c r="C179" t="s">
        <v>146</v>
      </c>
      <c r="D179" t="s">
        <v>147</v>
      </c>
      <c r="E179" s="1">
        <v>3</v>
      </c>
      <c r="F179" t="s">
        <v>124</v>
      </c>
      <c r="G179" s="1">
        <v>2</v>
      </c>
      <c r="H179" t="s">
        <v>125</v>
      </c>
      <c r="I179" t="s">
        <v>126</v>
      </c>
      <c r="J179" t="s">
        <v>127</v>
      </c>
      <c r="K179" t="s">
        <v>128</v>
      </c>
      <c r="L179" t="s">
        <v>120</v>
      </c>
      <c r="M179" t="s">
        <v>159</v>
      </c>
      <c r="N179" s="1">
        <v>119028</v>
      </c>
      <c r="O179" s="1">
        <v>5</v>
      </c>
      <c r="P179" t="s">
        <v>16</v>
      </c>
      <c r="Q179" t="s">
        <v>16</v>
      </c>
      <c r="R179" t="s">
        <v>77</v>
      </c>
      <c r="S179">
        <v>25709173</v>
      </c>
      <c r="T179" t="s">
        <v>229</v>
      </c>
      <c r="U179" t="s">
        <v>230</v>
      </c>
      <c r="V179" t="s">
        <v>237</v>
      </c>
      <c r="W179" t="s">
        <v>20</v>
      </c>
      <c r="Y179">
        <v>1</v>
      </c>
      <c r="AH179">
        <v>1</v>
      </c>
      <c r="AI179" t="s">
        <v>78</v>
      </c>
      <c r="AJ179" s="2">
        <v>42370</v>
      </c>
      <c r="AK179" s="2">
        <v>43373</v>
      </c>
      <c r="AL179" s="2">
        <v>43373</v>
      </c>
    </row>
    <row r="180" spans="1:38" x14ac:dyDescent="0.25">
      <c r="A180" t="s">
        <v>113</v>
      </c>
      <c r="B180" s="1">
        <v>1</v>
      </c>
      <c r="C180" t="s">
        <v>146</v>
      </c>
      <c r="D180" t="s">
        <v>147</v>
      </c>
      <c r="E180" s="1">
        <v>3</v>
      </c>
      <c r="F180" t="s">
        <v>124</v>
      </c>
      <c r="G180" s="1">
        <v>2</v>
      </c>
      <c r="H180" t="s">
        <v>125</v>
      </c>
      <c r="I180" t="s">
        <v>126</v>
      </c>
      <c r="J180" t="s">
        <v>127</v>
      </c>
      <c r="K180" t="s">
        <v>128</v>
      </c>
      <c r="L180" t="s">
        <v>120</v>
      </c>
      <c r="M180" t="s">
        <v>148</v>
      </c>
      <c r="N180" s="1">
        <v>101054</v>
      </c>
      <c r="O180" s="1">
        <v>4</v>
      </c>
      <c r="P180" t="s">
        <v>16</v>
      </c>
      <c r="Q180" t="s">
        <v>16</v>
      </c>
      <c r="R180" t="s">
        <v>79</v>
      </c>
      <c r="S180">
        <v>16914128</v>
      </c>
      <c r="T180" t="s">
        <v>228</v>
      </c>
      <c r="U180" t="s">
        <v>231</v>
      </c>
      <c r="V180" t="s">
        <v>222</v>
      </c>
      <c r="W180" t="s">
        <v>168</v>
      </c>
      <c r="Y180">
        <v>1</v>
      </c>
      <c r="AA180" s="1">
        <f t="shared" ref="AA180:AA183" si="14">Y180</f>
        <v>1</v>
      </c>
      <c r="AB180" s="1" t="s">
        <v>262</v>
      </c>
      <c r="AH180">
        <v>1</v>
      </c>
      <c r="AI180" t="s">
        <v>83</v>
      </c>
    </row>
    <row r="181" spans="1:38" x14ac:dyDescent="0.25">
      <c r="A181" t="s">
        <v>113</v>
      </c>
      <c r="B181" s="1">
        <v>1</v>
      </c>
      <c r="C181" t="s">
        <v>146</v>
      </c>
      <c r="D181" t="s">
        <v>147</v>
      </c>
      <c r="E181" s="1">
        <v>3</v>
      </c>
      <c r="F181" t="s">
        <v>124</v>
      </c>
      <c r="G181" s="1">
        <v>2</v>
      </c>
      <c r="H181" t="s">
        <v>125</v>
      </c>
      <c r="I181" t="s">
        <v>126</v>
      </c>
      <c r="J181" t="s">
        <v>127</v>
      </c>
      <c r="K181" t="s">
        <v>128</v>
      </c>
      <c r="L181" t="s">
        <v>120</v>
      </c>
      <c r="M181" t="s">
        <v>148</v>
      </c>
      <c r="N181" s="1">
        <v>101054</v>
      </c>
      <c r="O181" s="1">
        <v>4</v>
      </c>
      <c r="P181" t="s">
        <v>16</v>
      </c>
      <c r="Q181" t="s">
        <v>16</v>
      </c>
      <c r="R181" t="s">
        <v>79</v>
      </c>
      <c r="S181">
        <v>16914128</v>
      </c>
      <c r="T181" t="s">
        <v>228</v>
      </c>
      <c r="U181" t="s">
        <v>231</v>
      </c>
      <c r="V181" t="s">
        <v>223</v>
      </c>
      <c r="W181" t="s">
        <v>168</v>
      </c>
      <c r="Y181">
        <v>1</v>
      </c>
      <c r="AA181" s="1">
        <f t="shared" si="14"/>
        <v>1</v>
      </c>
      <c r="AB181" s="1" t="s">
        <v>262</v>
      </c>
      <c r="AH181">
        <v>1</v>
      </c>
      <c r="AI181" t="s">
        <v>83</v>
      </c>
    </row>
    <row r="182" spans="1:38" x14ac:dyDescent="0.25">
      <c r="A182" t="s">
        <v>113</v>
      </c>
      <c r="B182" s="1">
        <v>1</v>
      </c>
      <c r="C182" t="s">
        <v>146</v>
      </c>
      <c r="D182" t="s">
        <v>147</v>
      </c>
      <c r="E182" s="1">
        <v>3</v>
      </c>
      <c r="F182" t="s">
        <v>124</v>
      </c>
      <c r="G182" s="1">
        <v>2</v>
      </c>
      <c r="H182" t="s">
        <v>125</v>
      </c>
      <c r="I182" t="s">
        <v>126</v>
      </c>
      <c r="J182" t="s">
        <v>127</v>
      </c>
      <c r="K182" t="s">
        <v>128</v>
      </c>
      <c r="L182" t="s">
        <v>120</v>
      </c>
      <c r="M182" t="s">
        <v>148</v>
      </c>
      <c r="N182" s="1">
        <v>101054</v>
      </c>
      <c r="O182" s="1">
        <v>4</v>
      </c>
      <c r="P182" t="s">
        <v>16</v>
      </c>
      <c r="Q182" t="s">
        <v>16</v>
      </c>
      <c r="R182" t="s">
        <v>79</v>
      </c>
      <c r="S182">
        <v>16914128</v>
      </c>
      <c r="T182" t="s">
        <v>228</v>
      </c>
      <c r="U182" t="s">
        <v>231</v>
      </c>
      <c r="V182" t="s">
        <v>224</v>
      </c>
      <c r="W182" t="s">
        <v>168</v>
      </c>
      <c r="Y182">
        <v>1</v>
      </c>
      <c r="AA182" s="1">
        <f t="shared" si="14"/>
        <v>1</v>
      </c>
      <c r="AB182" s="1" t="s">
        <v>262</v>
      </c>
      <c r="AH182">
        <v>1</v>
      </c>
      <c r="AI182" t="s">
        <v>83</v>
      </c>
    </row>
    <row r="183" spans="1:38" x14ac:dyDescent="0.25">
      <c r="A183" t="s">
        <v>113</v>
      </c>
      <c r="B183" s="1">
        <v>1</v>
      </c>
      <c r="C183" t="s">
        <v>146</v>
      </c>
      <c r="D183" t="s">
        <v>147</v>
      </c>
      <c r="E183" s="1">
        <v>3</v>
      </c>
      <c r="F183" t="s">
        <v>124</v>
      </c>
      <c r="G183" s="1">
        <v>2</v>
      </c>
      <c r="H183" t="s">
        <v>125</v>
      </c>
      <c r="I183" t="s">
        <v>126</v>
      </c>
      <c r="J183" t="s">
        <v>127</v>
      </c>
      <c r="K183" t="s">
        <v>128</v>
      </c>
      <c r="L183" t="s">
        <v>120</v>
      </c>
      <c r="M183" t="s">
        <v>148</v>
      </c>
      <c r="N183" s="1">
        <v>101054</v>
      </c>
      <c r="O183" s="1">
        <v>4</v>
      </c>
      <c r="P183" t="s">
        <v>16</v>
      </c>
      <c r="Q183" t="s">
        <v>16</v>
      </c>
      <c r="R183" t="s">
        <v>79</v>
      </c>
      <c r="S183">
        <v>16914128</v>
      </c>
      <c r="T183" t="s">
        <v>229</v>
      </c>
      <c r="U183" t="s">
        <v>230</v>
      </c>
      <c r="V183" t="s">
        <v>225</v>
      </c>
      <c r="Y183">
        <v>1</v>
      </c>
      <c r="AA183" s="1">
        <f t="shared" si="14"/>
        <v>1</v>
      </c>
      <c r="AB183" s="1" t="s">
        <v>262</v>
      </c>
      <c r="AH183">
        <v>1</v>
      </c>
      <c r="AI183" t="s">
        <v>83</v>
      </c>
    </row>
    <row r="184" spans="1:38" x14ac:dyDescent="0.25">
      <c r="A184" s="6" t="s">
        <v>113</v>
      </c>
      <c r="B184" s="1">
        <v>272</v>
      </c>
      <c r="C184" s="6" t="s">
        <v>342</v>
      </c>
      <c r="D184" s="6" t="s">
        <v>343</v>
      </c>
      <c r="E184" s="1">
        <v>5</v>
      </c>
      <c r="F184" s="6" t="s">
        <v>116</v>
      </c>
      <c r="G184" s="1">
        <v>1</v>
      </c>
      <c r="H184" s="6" t="s">
        <v>154</v>
      </c>
      <c r="I184" s="6" t="s">
        <v>155</v>
      </c>
      <c r="J184" s="6" t="s">
        <v>119</v>
      </c>
      <c r="K184" s="6" t="s">
        <v>156</v>
      </c>
      <c r="L184" s="6" t="s">
        <v>120</v>
      </c>
      <c r="M184" s="6" t="s">
        <v>344</v>
      </c>
      <c r="N184" s="1">
        <v>127994</v>
      </c>
      <c r="O184" s="1">
        <v>15</v>
      </c>
      <c r="P184" s="6" t="s">
        <v>16</v>
      </c>
      <c r="Q184" s="6" t="s">
        <v>16</v>
      </c>
      <c r="R184" s="6" t="s">
        <v>345</v>
      </c>
      <c r="S184" s="6">
        <v>11672708</v>
      </c>
      <c r="T184" t="s">
        <v>227</v>
      </c>
      <c r="U184" s="6" t="s">
        <v>93</v>
      </c>
      <c r="V184" s="6" t="s">
        <v>94</v>
      </c>
      <c r="W184" s="6" t="s">
        <v>29</v>
      </c>
      <c r="Y184" s="1">
        <v>4155063</v>
      </c>
      <c r="AD184" s="1"/>
      <c r="AE184" s="1"/>
      <c r="AF184" s="1"/>
      <c r="AG184" s="1"/>
      <c r="AH184" s="6">
        <v>8</v>
      </c>
      <c r="AI184" s="6" t="s">
        <v>21</v>
      </c>
      <c r="AJ184" s="2">
        <v>42955</v>
      </c>
      <c r="AK184" s="2">
        <v>44377</v>
      </c>
      <c r="AL184" s="2">
        <v>44377</v>
      </c>
    </row>
  </sheetData>
  <autoFilter ref="A1:AM184" xr:uid="{983DF6B3-0EBF-4388-898F-F5101320F670}"/>
  <mergeCells count="2">
    <mergeCell ref="AA5:AA6"/>
    <mergeCell ref="AA10:AA11"/>
  </mergeCells>
  <phoneticPr fontId="4"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0C440-58D7-46C4-B49C-BB971D268AB7}">
  <dimension ref="A1:AS206"/>
  <sheetViews>
    <sheetView topLeftCell="AO115" workbookViewId="0">
      <selection activeCell="AV14" sqref="AV14"/>
    </sheetView>
  </sheetViews>
  <sheetFormatPr defaultRowHeight="15" x14ac:dyDescent="0.25"/>
  <cols>
    <col min="1" max="45" width="29.42578125" style="17" customWidth="1"/>
    <col min="46" max="16384" width="9.140625" style="8"/>
  </cols>
  <sheetData>
    <row r="1" spans="1:45" ht="12.75" customHeight="1" x14ac:dyDescent="0.25">
      <c r="A1" s="18" t="s">
        <v>97</v>
      </c>
      <c r="B1" s="18" t="s">
        <v>396</v>
      </c>
      <c r="C1" s="18" t="s">
        <v>397</v>
      </c>
      <c r="D1" s="18" t="s">
        <v>398</v>
      </c>
      <c r="E1" s="18" t="s">
        <v>399</v>
      </c>
      <c r="F1" s="18" t="s">
        <v>400</v>
      </c>
      <c r="G1" s="18" t="s">
        <v>430</v>
      </c>
      <c r="H1" s="18" t="s">
        <v>431</v>
      </c>
      <c r="I1" s="18" t="s">
        <v>591</v>
      </c>
      <c r="J1" s="18" t="s">
        <v>107</v>
      </c>
      <c r="K1" s="18" t="s">
        <v>401</v>
      </c>
      <c r="L1" s="18" t="s">
        <v>402</v>
      </c>
      <c r="M1" s="18" t="s">
        <v>111</v>
      </c>
      <c r="N1" s="18" t="s">
        <v>592</v>
      </c>
      <c r="O1" s="18" t="s">
        <v>593</v>
      </c>
      <c r="P1" s="18" t="s">
        <v>594</v>
      </c>
      <c r="Q1" s="18" t="s">
        <v>595</v>
      </c>
      <c r="R1" s="18" t="s">
        <v>596</v>
      </c>
      <c r="S1" s="18" t="s">
        <v>597</v>
      </c>
      <c r="T1" s="18" t="s">
        <v>598</v>
      </c>
      <c r="U1" s="18" t="s">
        <v>599</v>
      </c>
      <c r="V1" s="18" t="s">
        <v>601</v>
      </c>
      <c r="W1" s="18" t="s">
        <v>602</v>
      </c>
      <c r="X1" s="18" t="s">
        <v>603</v>
      </c>
      <c r="Y1" s="18" t="s">
        <v>604</v>
      </c>
      <c r="Z1" s="18" t="s">
        <v>605</v>
      </c>
      <c r="AA1" s="18" t="s">
        <v>606</v>
      </c>
      <c r="AB1" s="18" t="s">
        <v>608</v>
      </c>
      <c r="AC1" s="18" t="s">
        <v>609</v>
      </c>
      <c r="AD1" s="18" t="s">
        <v>610</v>
      </c>
      <c r="AE1" s="18" t="s">
        <v>611</v>
      </c>
      <c r="AF1" s="18" t="s">
        <v>432</v>
      </c>
      <c r="AG1" s="18" t="s">
        <v>433</v>
      </c>
      <c r="AH1" s="18" t="s">
        <v>612</v>
      </c>
      <c r="AI1" s="18" t="s">
        <v>613</v>
      </c>
      <c r="AJ1" s="18" t="s">
        <v>614</v>
      </c>
      <c r="AK1" s="18" t="s">
        <v>615</v>
      </c>
      <c r="AL1" s="18" t="s">
        <v>616</v>
      </c>
      <c r="AM1" s="18" t="s">
        <v>617</v>
      </c>
      <c r="AN1" s="18" t="s">
        <v>365</v>
      </c>
      <c r="AO1" s="18" t="s">
        <v>338</v>
      </c>
      <c r="AP1" s="18" t="s">
        <v>383</v>
      </c>
      <c r="AQ1" s="18" t="s">
        <v>384</v>
      </c>
      <c r="AR1" s="18" t="s">
        <v>385</v>
      </c>
      <c r="AS1" s="18" t="s">
        <v>370</v>
      </c>
    </row>
    <row r="2" spans="1:45" ht="12.75" customHeight="1" x14ac:dyDescent="0.25">
      <c r="A2" s="19" t="s">
        <v>113</v>
      </c>
      <c r="B2" s="19" t="s">
        <v>504</v>
      </c>
      <c r="C2" s="19" t="s">
        <v>505</v>
      </c>
      <c r="D2" s="19">
        <v>3</v>
      </c>
      <c r="E2" s="19" t="s">
        <v>441</v>
      </c>
      <c r="F2" s="19">
        <v>2</v>
      </c>
      <c r="G2" s="19" t="s">
        <v>442</v>
      </c>
      <c r="H2" s="19" t="s">
        <v>443</v>
      </c>
      <c r="I2" s="19" t="s">
        <v>618</v>
      </c>
      <c r="J2" s="19" t="s">
        <v>619</v>
      </c>
      <c r="K2" s="19" t="s">
        <v>620</v>
      </c>
      <c r="L2" s="19">
        <v>106397</v>
      </c>
      <c r="M2" s="19">
        <v>24</v>
      </c>
      <c r="N2" s="19" t="s">
        <v>621</v>
      </c>
      <c r="O2" s="19" t="s">
        <v>622</v>
      </c>
      <c r="P2" s="19" t="s">
        <v>16</v>
      </c>
      <c r="Q2" s="20">
        <v>43987</v>
      </c>
      <c r="R2" s="19" t="s">
        <v>623</v>
      </c>
      <c r="S2" s="19">
        <v>1683483</v>
      </c>
      <c r="T2" s="19" t="s">
        <v>624</v>
      </c>
      <c r="U2" s="19" t="s">
        <v>625</v>
      </c>
      <c r="V2" s="19" t="s">
        <v>627</v>
      </c>
      <c r="W2" s="19" t="s">
        <v>412</v>
      </c>
      <c r="X2" s="19" t="s">
        <v>295</v>
      </c>
      <c r="Y2" s="19" t="s">
        <v>86</v>
      </c>
      <c r="Z2" s="19" t="s">
        <v>628</v>
      </c>
      <c r="AA2" s="19" t="s">
        <v>629</v>
      </c>
      <c r="AB2" s="19" t="s">
        <v>142</v>
      </c>
      <c r="AC2" s="19" t="s">
        <v>142</v>
      </c>
      <c r="AD2" s="19" t="s">
        <v>142</v>
      </c>
      <c r="AE2" s="19">
        <v>0</v>
      </c>
      <c r="AF2" s="19">
        <v>7209263.1600000001</v>
      </c>
      <c r="AG2" s="19">
        <v>7282084.0300000003</v>
      </c>
      <c r="AH2" s="19">
        <v>7282084.0300000003</v>
      </c>
      <c r="AI2" s="19">
        <v>0</v>
      </c>
      <c r="AJ2" s="19" t="s">
        <v>630</v>
      </c>
      <c r="AK2" s="19" t="s">
        <v>631</v>
      </c>
      <c r="AL2" s="21">
        <v>42982</v>
      </c>
      <c r="AM2" s="21">
        <v>44624</v>
      </c>
      <c r="AN2" s="19" t="s">
        <v>288</v>
      </c>
      <c r="AO2" s="19" t="s">
        <v>335</v>
      </c>
      <c r="AP2" s="19" t="s">
        <v>335</v>
      </c>
      <c r="AQ2" s="19" t="s">
        <v>335</v>
      </c>
      <c r="AR2" s="19" t="s">
        <v>331</v>
      </c>
      <c r="AS2" s="19" t="s">
        <v>372</v>
      </c>
    </row>
    <row r="3" spans="1:45" ht="12.75" customHeight="1" x14ac:dyDescent="0.25">
      <c r="A3" s="19" t="s">
        <v>113</v>
      </c>
      <c r="B3" s="19" t="s">
        <v>504</v>
      </c>
      <c r="C3" s="19" t="s">
        <v>505</v>
      </c>
      <c r="D3" s="19">
        <v>3</v>
      </c>
      <c r="E3" s="19" t="s">
        <v>441</v>
      </c>
      <c r="F3" s="19">
        <v>2</v>
      </c>
      <c r="G3" s="19" t="s">
        <v>442</v>
      </c>
      <c r="H3" s="19" t="s">
        <v>443</v>
      </c>
      <c r="I3" s="19" t="s">
        <v>618</v>
      </c>
      <c r="J3" s="19" t="s">
        <v>619</v>
      </c>
      <c r="K3" s="19" t="s">
        <v>620</v>
      </c>
      <c r="L3" s="19">
        <v>105975</v>
      </c>
      <c r="M3" s="19">
        <v>5</v>
      </c>
      <c r="N3" s="19" t="s">
        <v>621</v>
      </c>
      <c r="O3" s="19" t="s">
        <v>632</v>
      </c>
      <c r="P3" s="19" t="s">
        <v>16</v>
      </c>
      <c r="Q3" s="20">
        <v>43228</v>
      </c>
      <c r="R3" s="19" t="s">
        <v>633</v>
      </c>
      <c r="S3" s="19">
        <v>16868757</v>
      </c>
      <c r="T3" s="19" t="s">
        <v>308</v>
      </c>
      <c r="U3" s="19" t="s">
        <v>625</v>
      </c>
      <c r="V3" s="19" t="s">
        <v>634</v>
      </c>
      <c r="W3" s="19" t="s">
        <v>635</v>
      </c>
      <c r="X3" s="19" t="s">
        <v>636</v>
      </c>
      <c r="Y3" s="19" t="s">
        <v>86</v>
      </c>
      <c r="Z3" s="19" t="s">
        <v>637</v>
      </c>
      <c r="AA3" s="19" t="s">
        <v>637</v>
      </c>
      <c r="AB3" s="19" t="s">
        <v>142</v>
      </c>
      <c r="AC3" s="19" t="s">
        <v>142</v>
      </c>
      <c r="AD3" s="19" t="s">
        <v>142</v>
      </c>
      <c r="AE3" s="19">
        <v>0</v>
      </c>
      <c r="AF3" s="19">
        <v>3892567.74</v>
      </c>
      <c r="AG3" s="19">
        <v>3931886.6</v>
      </c>
      <c r="AH3" s="19">
        <v>3931886.6</v>
      </c>
      <c r="AI3" s="19">
        <v>0</v>
      </c>
      <c r="AJ3" s="19" t="s">
        <v>630</v>
      </c>
      <c r="AK3" s="19" t="s">
        <v>638</v>
      </c>
      <c r="AL3" s="21">
        <v>42152</v>
      </c>
      <c r="AM3" s="21">
        <v>43340</v>
      </c>
      <c r="AN3" s="19" t="s">
        <v>288</v>
      </c>
      <c r="AO3" s="19" t="s">
        <v>335</v>
      </c>
      <c r="AP3" s="19" t="s">
        <v>335</v>
      </c>
      <c r="AQ3" s="19" t="s">
        <v>335</v>
      </c>
      <c r="AR3" s="19" t="s">
        <v>331</v>
      </c>
      <c r="AS3" s="19" t="s">
        <v>372</v>
      </c>
    </row>
    <row r="4" spans="1:45" ht="12.75" customHeight="1" x14ac:dyDescent="0.25">
      <c r="A4" s="19" t="s">
        <v>113</v>
      </c>
      <c r="B4" s="19" t="s">
        <v>504</v>
      </c>
      <c r="C4" s="19" t="s">
        <v>505</v>
      </c>
      <c r="D4" s="19">
        <v>3</v>
      </c>
      <c r="E4" s="19" t="s">
        <v>441</v>
      </c>
      <c r="F4" s="19">
        <v>2</v>
      </c>
      <c r="G4" s="19" t="s">
        <v>442</v>
      </c>
      <c r="H4" s="19" t="s">
        <v>443</v>
      </c>
      <c r="I4" s="19" t="s">
        <v>618</v>
      </c>
      <c r="J4" s="19" t="s">
        <v>619</v>
      </c>
      <c r="K4" s="19" t="s">
        <v>620</v>
      </c>
      <c r="L4" s="19">
        <v>108339</v>
      </c>
      <c r="M4" s="19">
        <v>14</v>
      </c>
      <c r="N4" s="19" t="s">
        <v>621</v>
      </c>
      <c r="O4" s="19" t="s">
        <v>639</v>
      </c>
      <c r="P4" s="19" t="s">
        <v>16</v>
      </c>
      <c r="Q4" s="20">
        <v>43868</v>
      </c>
      <c r="R4" s="19" t="s">
        <v>640</v>
      </c>
      <c r="S4" s="19">
        <v>1959768</v>
      </c>
      <c r="T4" s="19" t="s">
        <v>641</v>
      </c>
      <c r="U4" s="19" t="s">
        <v>625</v>
      </c>
      <c r="V4" s="19" t="s">
        <v>643</v>
      </c>
      <c r="W4" s="19" t="s">
        <v>644</v>
      </c>
      <c r="X4" s="19" t="s">
        <v>645</v>
      </c>
      <c r="Y4" s="19" t="s">
        <v>51</v>
      </c>
      <c r="Z4" s="19" t="s">
        <v>646</v>
      </c>
      <c r="AA4" s="19" t="s">
        <v>646</v>
      </c>
      <c r="AB4" s="19" t="s">
        <v>142</v>
      </c>
      <c r="AC4" s="19" t="s">
        <v>142</v>
      </c>
      <c r="AD4" s="19" t="s">
        <v>142</v>
      </c>
      <c r="AE4" s="19">
        <v>0</v>
      </c>
      <c r="AF4" s="19">
        <v>9161628.2799999993</v>
      </c>
      <c r="AG4" s="19">
        <v>9254170</v>
      </c>
      <c r="AH4" s="19">
        <v>9254170</v>
      </c>
      <c r="AI4" s="19">
        <v>0</v>
      </c>
      <c r="AJ4" s="19" t="s">
        <v>630</v>
      </c>
      <c r="AK4" s="19" t="s">
        <v>647</v>
      </c>
      <c r="AL4" s="21">
        <v>42461</v>
      </c>
      <c r="AM4" s="21">
        <v>44135</v>
      </c>
      <c r="AN4" s="19" t="s">
        <v>288</v>
      </c>
      <c r="AO4" s="19" t="s">
        <v>335</v>
      </c>
      <c r="AP4" s="19" t="s">
        <v>335</v>
      </c>
      <c r="AQ4" s="19" t="s">
        <v>335</v>
      </c>
      <c r="AR4" s="19" t="s">
        <v>331</v>
      </c>
      <c r="AS4" s="19" t="s">
        <v>372</v>
      </c>
    </row>
    <row r="5" spans="1:45" ht="12.75" customHeight="1" x14ac:dyDescent="0.25">
      <c r="A5" s="19" t="s">
        <v>113</v>
      </c>
      <c r="B5" s="19" t="s">
        <v>504</v>
      </c>
      <c r="C5" s="19" t="s">
        <v>505</v>
      </c>
      <c r="D5" s="19">
        <v>3</v>
      </c>
      <c r="E5" s="19" t="s">
        <v>441</v>
      </c>
      <c r="F5" s="19">
        <v>2</v>
      </c>
      <c r="G5" s="19" t="s">
        <v>442</v>
      </c>
      <c r="H5" s="19" t="s">
        <v>443</v>
      </c>
      <c r="I5" s="19" t="s">
        <v>618</v>
      </c>
      <c r="J5" s="19" t="s">
        <v>619</v>
      </c>
      <c r="K5" s="19" t="s">
        <v>620</v>
      </c>
      <c r="L5" s="19">
        <v>107170</v>
      </c>
      <c r="M5" s="19">
        <v>29</v>
      </c>
      <c r="N5" s="19" t="s">
        <v>621</v>
      </c>
      <c r="O5" s="19" t="s">
        <v>622</v>
      </c>
      <c r="P5" s="19" t="s">
        <v>16</v>
      </c>
      <c r="Q5" s="20">
        <v>43955</v>
      </c>
      <c r="R5" s="19" t="s">
        <v>648</v>
      </c>
      <c r="S5" s="19">
        <v>16775941</v>
      </c>
      <c r="T5" s="19" t="s">
        <v>298</v>
      </c>
      <c r="U5" s="19" t="s">
        <v>625</v>
      </c>
      <c r="V5" s="19" t="s">
        <v>649</v>
      </c>
      <c r="W5" s="19" t="s">
        <v>407</v>
      </c>
      <c r="X5" s="19" t="s">
        <v>276</v>
      </c>
      <c r="Y5" s="19" t="s">
        <v>83</v>
      </c>
      <c r="Z5" s="19" t="s">
        <v>650</v>
      </c>
      <c r="AA5" s="19" t="s">
        <v>650</v>
      </c>
      <c r="AB5" s="19" t="s">
        <v>142</v>
      </c>
      <c r="AC5" s="19" t="s">
        <v>142</v>
      </c>
      <c r="AD5" s="19" t="s">
        <v>16</v>
      </c>
      <c r="AE5" s="19">
        <v>0</v>
      </c>
      <c r="AF5" s="19">
        <v>7441204.3899999997</v>
      </c>
      <c r="AG5" s="19">
        <v>7516368.0800000001</v>
      </c>
      <c r="AH5" s="19">
        <v>7516368.0800000001</v>
      </c>
      <c r="AI5" s="19">
        <v>0</v>
      </c>
      <c r="AJ5" s="19" t="s">
        <v>630</v>
      </c>
      <c r="AK5" s="19" t="s">
        <v>647</v>
      </c>
      <c r="AL5" s="21">
        <v>42857</v>
      </c>
      <c r="AM5" s="21">
        <v>44196</v>
      </c>
      <c r="AN5" s="19" t="s">
        <v>288</v>
      </c>
      <c r="AO5" s="19" t="s">
        <v>335</v>
      </c>
      <c r="AP5" s="19" t="s">
        <v>335</v>
      </c>
      <c r="AQ5" s="19" t="s">
        <v>335</v>
      </c>
      <c r="AR5" s="19" t="s">
        <v>331</v>
      </c>
      <c r="AS5" s="19" t="s">
        <v>372</v>
      </c>
    </row>
    <row r="6" spans="1:45" ht="12.75" customHeight="1" x14ac:dyDescent="0.25">
      <c r="A6" s="19" t="s">
        <v>113</v>
      </c>
      <c r="B6" s="19" t="s">
        <v>504</v>
      </c>
      <c r="C6" s="19" t="s">
        <v>505</v>
      </c>
      <c r="D6" s="19">
        <v>3</v>
      </c>
      <c r="E6" s="19" t="s">
        <v>441</v>
      </c>
      <c r="F6" s="19">
        <v>2</v>
      </c>
      <c r="G6" s="19" t="s">
        <v>442</v>
      </c>
      <c r="H6" s="19" t="s">
        <v>443</v>
      </c>
      <c r="I6" s="19" t="s">
        <v>618</v>
      </c>
      <c r="J6" s="19" t="s">
        <v>619</v>
      </c>
      <c r="K6" s="19" t="s">
        <v>620</v>
      </c>
      <c r="L6" s="19">
        <v>110387</v>
      </c>
      <c r="M6" s="19">
        <v>18</v>
      </c>
      <c r="N6" s="19" t="s">
        <v>621</v>
      </c>
      <c r="O6" s="19" t="s">
        <v>651</v>
      </c>
      <c r="P6" s="19" t="s">
        <v>16</v>
      </c>
      <c r="Q6" s="20">
        <v>43818</v>
      </c>
      <c r="R6" s="19" t="s">
        <v>652</v>
      </c>
      <c r="S6" s="19">
        <v>16826034</v>
      </c>
      <c r="T6" s="19" t="s">
        <v>653</v>
      </c>
      <c r="U6" s="19" t="s">
        <v>625</v>
      </c>
      <c r="V6" s="19" t="s">
        <v>654</v>
      </c>
      <c r="W6" s="19" t="s">
        <v>655</v>
      </c>
      <c r="X6" s="19" t="s">
        <v>284</v>
      </c>
      <c r="Y6" s="19" t="s">
        <v>59</v>
      </c>
      <c r="Z6" s="19" t="s">
        <v>656</v>
      </c>
      <c r="AA6" s="19" t="s">
        <v>657</v>
      </c>
      <c r="AB6" s="19" t="s">
        <v>142</v>
      </c>
      <c r="AC6" s="19" t="s">
        <v>142</v>
      </c>
      <c r="AD6" s="19" t="s">
        <v>142</v>
      </c>
      <c r="AE6" s="19">
        <v>0</v>
      </c>
      <c r="AF6" s="19">
        <v>9794901.5999999996</v>
      </c>
      <c r="AG6" s="19">
        <v>9893840</v>
      </c>
      <c r="AH6" s="19">
        <v>9893840</v>
      </c>
      <c r="AI6" s="19">
        <v>0</v>
      </c>
      <c r="AJ6" s="19" t="s">
        <v>630</v>
      </c>
      <c r="AK6" s="19" t="s">
        <v>658</v>
      </c>
      <c r="AL6" s="21">
        <v>42826</v>
      </c>
      <c r="AM6" s="21">
        <v>43465</v>
      </c>
      <c r="AN6" s="19" t="s">
        <v>288</v>
      </c>
      <c r="AO6" s="19" t="s">
        <v>335</v>
      </c>
      <c r="AP6" s="19" t="s">
        <v>335</v>
      </c>
      <c r="AQ6" s="19" t="s">
        <v>335</v>
      </c>
      <c r="AR6" s="19" t="s">
        <v>331</v>
      </c>
      <c r="AS6" s="19" t="s">
        <v>372</v>
      </c>
    </row>
    <row r="7" spans="1:45" ht="12.75" customHeight="1" x14ac:dyDescent="0.25">
      <c r="A7" s="19" t="s">
        <v>113</v>
      </c>
      <c r="B7" s="19" t="s">
        <v>504</v>
      </c>
      <c r="C7" s="19" t="s">
        <v>505</v>
      </c>
      <c r="D7" s="19">
        <v>3</v>
      </c>
      <c r="E7" s="19" t="s">
        <v>441</v>
      </c>
      <c r="F7" s="19">
        <v>2</v>
      </c>
      <c r="G7" s="19" t="s">
        <v>442</v>
      </c>
      <c r="H7" s="19" t="s">
        <v>443</v>
      </c>
      <c r="I7" s="19" t="s">
        <v>618</v>
      </c>
      <c r="J7" s="19" t="s">
        <v>619</v>
      </c>
      <c r="K7" s="19" t="s">
        <v>620</v>
      </c>
      <c r="L7" s="19">
        <v>110570</v>
      </c>
      <c r="M7" s="19">
        <v>13</v>
      </c>
      <c r="N7" s="19" t="s">
        <v>621</v>
      </c>
      <c r="O7" s="19" t="s">
        <v>659</v>
      </c>
      <c r="P7" s="19" t="s">
        <v>16</v>
      </c>
      <c r="Q7" s="20">
        <v>43748</v>
      </c>
      <c r="R7" s="19" t="s">
        <v>660</v>
      </c>
      <c r="S7" s="19">
        <v>201217</v>
      </c>
      <c r="T7" s="19" t="s">
        <v>661</v>
      </c>
      <c r="U7" s="19" t="s">
        <v>625</v>
      </c>
      <c r="V7" s="19" t="s">
        <v>662</v>
      </c>
      <c r="W7" s="19" t="s">
        <v>418</v>
      </c>
      <c r="X7" s="19" t="s">
        <v>281</v>
      </c>
      <c r="Y7" s="19" t="s">
        <v>26</v>
      </c>
      <c r="Z7" s="19" t="s">
        <v>663</v>
      </c>
      <c r="AA7" s="19" t="s">
        <v>664</v>
      </c>
      <c r="AB7" s="19" t="s">
        <v>142</v>
      </c>
      <c r="AC7" s="19" t="s">
        <v>142</v>
      </c>
      <c r="AD7" s="19" t="s">
        <v>142</v>
      </c>
      <c r="AE7" s="19">
        <v>0</v>
      </c>
      <c r="AF7" s="19">
        <v>8726792</v>
      </c>
      <c r="AG7" s="19">
        <v>8814941</v>
      </c>
      <c r="AH7" s="19">
        <v>8814941</v>
      </c>
      <c r="AI7" s="19">
        <v>0</v>
      </c>
      <c r="AJ7" s="19" t="s">
        <v>630</v>
      </c>
      <c r="AK7" s="19" t="s">
        <v>658</v>
      </c>
      <c r="AL7" s="21">
        <v>42097</v>
      </c>
      <c r="AM7" s="21">
        <v>43769</v>
      </c>
      <c r="AN7" s="19" t="s">
        <v>288</v>
      </c>
      <c r="AO7" s="19" t="s">
        <v>335</v>
      </c>
      <c r="AP7" s="19" t="s">
        <v>383</v>
      </c>
      <c r="AQ7" s="19" t="s">
        <v>335</v>
      </c>
      <c r="AR7" s="19" t="s">
        <v>386</v>
      </c>
      <c r="AS7" s="19" t="s">
        <v>372</v>
      </c>
    </row>
    <row r="8" spans="1:45" ht="12.75" customHeight="1" x14ac:dyDescent="0.25">
      <c r="A8" s="19" t="s">
        <v>113</v>
      </c>
      <c r="B8" s="19" t="s">
        <v>450</v>
      </c>
      <c r="C8" s="19" t="s">
        <v>451</v>
      </c>
      <c r="D8" s="19">
        <v>4</v>
      </c>
      <c r="E8" s="19" t="s">
        <v>452</v>
      </c>
      <c r="F8" s="19">
        <v>1</v>
      </c>
      <c r="G8" s="19" t="s">
        <v>453</v>
      </c>
      <c r="H8" s="19" t="s">
        <v>454</v>
      </c>
      <c r="I8" s="19" t="s">
        <v>618</v>
      </c>
      <c r="J8" s="19" t="s">
        <v>665</v>
      </c>
      <c r="K8" s="19" t="s">
        <v>620</v>
      </c>
      <c r="L8" s="19">
        <v>117007</v>
      </c>
      <c r="M8" s="19">
        <v>30</v>
      </c>
      <c r="N8" s="19" t="s">
        <v>621</v>
      </c>
      <c r="O8" s="19" t="s">
        <v>666</v>
      </c>
      <c r="P8" s="19" t="s">
        <v>16</v>
      </c>
      <c r="Q8" s="20">
        <v>43929</v>
      </c>
      <c r="R8" s="19" t="s">
        <v>667</v>
      </c>
      <c r="S8" s="19">
        <v>2612839</v>
      </c>
      <c r="T8" s="19" t="s">
        <v>668</v>
      </c>
      <c r="U8" s="19" t="s">
        <v>669</v>
      </c>
      <c r="V8" s="19" t="s">
        <v>670</v>
      </c>
      <c r="W8" s="19" t="s">
        <v>671</v>
      </c>
      <c r="X8" s="19" t="s">
        <v>672</v>
      </c>
      <c r="Y8" s="19" t="s">
        <v>51</v>
      </c>
      <c r="Z8" s="19" t="s">
        <v>664</v>
      </c>
      <c r="AA8" s="19" t="s">
        <v>664</v>
      </c>
      <c r="AB8" s="19" t="s">
        <v>142</v>
      </c>
      <c r="AC8" s="19" t="s">
        <v>142</v>
      </c>
      <c r="AD8" s="19" t="s">
        <v>142</v>
      </c>
      <c r="AE8" s="19">
        <v>0</v>
      </c>
      <c r="AF8" s="19">
        <v>12431214.24</v>
      </c>
      <c r="AG8" s="19">
        <v>12431214.24</v>
      </c>
      <c r="AH8" s="19">
        <v>12431214.24</v>
      </c>
      <c r="AI8" s="19">
        <v>0</v>
      </c>
      <c r="AJ8" s="19" t="s">
        <v>630</v>
      </c>
      <c r="AK8" s="19" t="s">
        <v>647</v>
      </c>
      <c r="AL8" s="21">
        <v>43262</v>
      </c>
      <c r="AM8" s="21">
        <v>44196</v>
      </c>
      <c r="AN8" s="19" t="s">
        <v>332</v>
      </c>
      <c r="AO8" s="19" t="s">
        <v>335</v>
      </c>
      <c r="AP8" s="19" t="s">
        <v>335</v>
      </c>
      <c r="AQ8" s="19" t="s">
        <v>335</v>
      </c>
      <c r="AR8" s="19" t="s">
        <v>331</v>
      </c>
      <c r="AS8" s="19" t="s">
        <v>372</v>
      </c>
    </row>
    <row r="9" spans="1:45" ht="12.75" customHeight="1" x14ac:dyDescent="0.25">
      <c r="A9" s="19" t="s">
        <v>113</v>
      </c>
      <c r="B9" s="19" t="s">
        <v>584</v>
      </c>
      <c r="C9" s="19" t="s">
        <v>585</v>
      </c>
      <c r="D9" s="19">
        <v>4</v>
      </c>
      <c r="E9" s="19" t="s">
        <v>452</v>
      </c>
      <c r="F9" s="19">
        <v>3</v>
      </c>
      <c r="G9" s="19" t="s">
        <v>586</v>
      </c>
      <c r="H9" s="19" t="s">
        <v>587</v>
      </c>
      <c r="I9" s="19" t="s">
        <v>618</v>
      </c>
      <c r="J9" s="19" t="s">
        <v>673</v>
      </c>
      <c r="K9" s="19" t="s">
        <v>620</v>
      </c>
      <c r="L9" s="19">
        <v>109815</v>
      </c>
      <c r="M9" s="19">
        <v>18</v>
      </c>
      <c r="N9" s="19" t="s">
        <v>621</v>
      </c>
      <c r="O9" s="19" t="s">
        <v>674</v>
      </c>
      <c r="P9" s="19" t="s">
        <v>16</v>
      </c>
      <c r="Q9" s="20">
        <v>43801</v>
      </c>
      <c r="R9" s="19" t="s">
        <v>675</v>
      </c>
      <c r="S9" s="19">
        <v>4378930</v>
      </c>
      <c r="T9" s="19" t="s">
        <v>676</v>
      </c>
      <c r="U9" s="19" t="s">
        <v>677</v>
      </c>
      <c r="V9" s="19" t="s">
        <v>678</v>
      </c>
      <c r="W9" s="19" t="s">
        <v>329</v>
      </c>
      <c r="X9" s="19" t="s">
        <v>281</v>
      </c>
      <c r="Y9" s="19" t="s">
        <v>26</v>
      </c>
      <c r="Z9" s="19" t="s">
        <v>679</v>
      </c>
      <c r="AA9" s="19" t="s">
        <v>680</v>
      </c>
      <c r="AB9" s="19" t="s">
        <v>142</v>
      </c>
      <c r="AC9" s="19" t="s">
        <v>142</v>
      </c>
      <c r="AD9" s="19" t="s">
        <v>142</v>
      </c>
      <c r="AE9" s="19">
        <v>0</v>
      </c>
      <c r="AF9" s="19">
        <v>77977528.859999999</v>
      </c>
      <c r="AG9" s="19">
        <v>79568907</v>
      </c>
      <c r="AH9" s="19">
        <v>79568907</v>
      </c>
      <c r="AI9" s="19">
        <v>0</v>
      </c>
      <c r="AJ9" s="19" t="s">
        <v>630</v>
      </c>
      <c r="AK9" s="19" t="s">
        <v>647</v>
      </c>
      <c r="AL9" s="21">
        <v>42948</v>
      </c>
      <c r="AM9" s="21">
        <v>44196</v>
      </c>
      <c r="AN9" s="19" t="s">
        <v>277</v>
      </c>
      <c r="AO9" s="19" t="s">
        <v>335</v>
      </c>
      <c r="AP9" s="19" t="s">
        <v>335</v>
      </c>
      <c r="AQ9" s="19" t="s">
        <v>335</v>
      </c>
      <c r="AR9" s="19" t="s">
        <v>331</v>
      </c>
      <c r="AS9" s="19" t="s">
        <v>371</v>
      </c>
    </row>
    <row r="10" spans="1:45" ht="12.75" customHeight="1" x14ac:dyDescent="0.25">
      <c r="A10" s="19" t="s">
        <v>113</v>
      </c>
      <c r="B10" s="19" t="s">
        <v>439</v>
      </c>
      <c r="C10" s="19" t="s">
        <v>440</v>
      </c>
      <c r="D10" s="19">
        <v>3</v>
      </c>
      <c r="E10" s="19" t="s">
        <v>441</v>
      </c>
      <c r="F10" s="19">
        <v>2</v>
      </c>
      <c r="G10" s="19" t="s">
        <v>442</v>
      </c>
      <c r="H10" s="19" t="s">
        <v>443</v>
      </c>
      <c r="I10" s="19" t="s">
        <v>618</v>
      </c>
      <c r="J10" s="19" t="s">
        <v>619</v>
      </c>
      <c r="K10" s="19" t="s">
        <v>620</v>
      </c>
      <c r="L10" s="19">
        <v>106130</v>
      </c>
      <c r="M10" s="19">
        <v>25</v>
      </c>
      <c r="N10" s="19" t="s">
        <v>621</v>
      </c>
      <c r="O10" s="19" t="s">
        <v>674</v>
      </c>
      <c r="P10" s="19" t="s">
        <v>16</v>
      </c>
      <c r="Q10" s="20">
        <v>43992</v>
      </c>
      <c r="R10" s="19" t="s">
        <v>681</v>
      </c>
      <c r="S10" s="19">
        <v>27429315</v>
      </c>
      <c r="T10" s="19" t="s">
        <v>682</v>
      </c>
      <c r="U10" s="19" t="s">
        <v>683</v>
      </c>
      <c r="V10" s="19" t="s">
        <v>684</v>
      </c>
      <c r="W10" s="19" t="s">
        <v>685</v>
      </c>
      <c r="X10" s="19" t="s">
        <v>686</v>
      </c>
      <c r="Y10" s="19" t="s">
        <v>51</v>
      </c>
      <c r="Z10" s="19" t="s">
        <v>687</v>
      </c>
      <c r="AA10" s="19" t="s">
        <v>687</v>
      </c>
      <c r="AB10" s="19" t="s">
        <v>16</v>
      </c>
      <c r="AC10" s="19" t="s">
        <v>142</v>
      </c>
      <c r="AD10" s="19" t="s">
        <v>142</v>
      </c>
      <c r="AE10" s="19">
        <v>0</v>
      </c>
      <c r="AF10" s="19">
        <v>77252464.879999995</v>
      </c>
      <c r="AG10" s="19">
        <v>78829045.819999993</v>
      </c>
      <c r="AH10" s="19">
        <v>78829045.819999993</v>
      </c>
      <c r="AI10" s="19">
        <v>0</v>
      </c>
      <c r="AJ10" s="19" t="s">
        <v>630</v>
      </c>
      <c r="AK10" s="19" t="s">
        <v>647</v>
      </c>
      <c r="AL10" s="21">
        <v>42036</v>
      </c>
      <c r="AM10" s="21">
        <v>44377</v>
      </c>
      <c r="AN10" s="19" t="s">
        <v>277</v>
      </c>
      <c r="AO10" s="19" t="s">
        <v>335</v>
      </c>
      <c r="AP10" s="19" t="s">
        <v>335</v>
      </c>
      <c r="AQ10" s="19" t="s">
        <v>335</v>
      </c>
      <c r="AR10" s="19" t="s">
        <v>331</v>
      </c>
      <c r="AS10" s="19" t="s">
        <v>280</v>
      </c>
    </row>
    <row r="11" spans="1:45" ht="12.75" customHeight="1" x14ac:dyDescent="0.25">
      <c r="A11" s="19" t="s">
        <v>113</v>
      </c>
      <c r="B11" s="19" t="s">
        <v>450</v>
      </c>
      <c r="C11" s="19" t="s">
        <v>451</v>
      </c>
      <c r="D11" s="19">
        <v>4</v>
      </c>
      <c r="E11" s="19" t="s">
        <v>452</v>
      </c>
      <c r="F11" s="19">
        <v>1</v>
      </c>
      <c r="G11" s="19" t="s">
        <v>453</v>
      </c>
      <c r="H11" s="19" t="s">
        <v>454</v>
      </c>
      <c r="I11" s="19" t="s">
        <v>618</v>
      </c>
      <c r="J11" s="19" t="s">
        <v>665</v>
      </c>
      <c r="K11" s="19" t="s">
        <v>620</v>
      </c>
      <c r="L11" s="19">
        <v>124512</v>
      </c>
      <c r="M11" s="19">
        <v>12</v>
      </c>
      <c r="N11" s="19" t="s">
        <v>621</v>
      </c>
      <c r="O11" s="19" t="s">
        <v>688</v>
      </c>
      <c r="P11" s="19" t="s">
        <v>16</v>
      </c>
      <c r="Q11" s="20">
        <v>44047</v>
      </c>
      <c r="R11" s="19" t="s">
        <v>689</v>
      </c>
      <c r="S11" s="19">
        <v>25543282</v>
      </c>
      <c r="T11" s="19" t="s">
        <v>690</v>
      </c>
      <c r="U11" s="19" t="s">
        <v>691</v>
      </c>
      <c r="V11" s="19" t="s">
        <v>692</v>
      </c>
      <c r="W11" s="19" t="s">
        <v>407</v>
      </c>
      <c r="X11" s="19" t="s">
        <v>276</v>
      </c>
      <c r="Y11" s="19" t="s">
        <v>83</v>
      </c>
      <c r="Z11" s="19" t="s">
        <v>693</v>
      </c>
      <c r="AA11" s="19" t="s">
        <v>693</v>
      </c>
      <c r="AB11" s="19" t="s">
        <v>142</v>
      </c>
      <c r="AC11" s="19" t="s">
        <v>142</v>
      </c>
      <c r="AD11" s="19" t="s">
        <v>16</v>
      </c>
      <c r="AE11" s="19">
        <v>0</v>
      </c>
      <c r="AF11" s="19">
        <v>14517111.869999999</v>
      </c>
      <c r="AG11" s="19">
        <v>14517111.869999999</v>
      </c>
      <c r="AH11" s="19">
        <v>14517111.869999999</v>
      </c>
      <c r="AI11" s="19">
        <v>0</v>
      </c>
      <c r="AJ11" s="19" t="s">
        <v>630</v>
      </c>
      <c r="AK11" s="19" t="s">
        <v>694</v>
      </c>
      <c r="AL11" s="21">
        <v>43831</v>
      </c>
      <c r="AM11" s="21">
        <v>45291</v>
      </c>
      <c r="AN11" s="19" t="s">
        <v>332</v>
      </c>
      <c r="AO11" s="19" t="s">
        <v>335</v>
      </c>
      <c r="AP11" s="19" t="s">
        <v>335</v>
      </c>
      <c r="AQ11" s="19" t="s">
        <v>335</v>
      </c>
      <c r="AR11" s="19" t="s">
        <v>331</v>
      </c>
      <c r="AS11" s="19" t="s">
        <v>372</v>
      </c>
    </row>
    <row r="12" spans="1:45" ht="12.75" customHeight="1" x14ac:dyDescent="0.25">
      <c r="A12" s="19" t="s">
        <v>113</v>
      </c>
      <c r="B12" s="19" t="s">
        <v>439</v>
      </c>
      <c r="C12" s="19" t="s">
        <v>440</v>
      </c>
      <c r="D12" s="19">
        <v>3</v>
      </c>
      <c r="E12" s="19" t="s">
        <v>441</v>
      </c>
      <c r="F12" s="19">
        <v>2</v>
      </c>
      <c r="G12" s="19" t="s">
        <v>442</v>
      </c>
      <c r="H12" s="19" t="s">
        <v>443</v>
      </c>
      <c r="I12" s="19" t="s">
        <v>618</v>
      </c>
      <c r="J12" s="19" t="s">
        <v>619</v>
      </c>
      <c r="K12" s="19" t="s">
        <v>620</v>
      </c>
      <c r="L12" s="19">
        <v>106208</v>
      </c>
      <c r="M12" s="19">
        <v>14</v>
      </c>
      <c r="N12" s="19" t="s">
        <v>621</v>
      </c>
      <c r="O12" s="19" t="s">
        <v>688</v>
      </c>
      <c r="P12" s="19" t="s">
        <v>16</v>
      </c>
      <c r="Q12" s="20">
        <v>43963</v>
      </c>
      <c r="R12" s="19" t="s">
        <v>695</v>
      </c>
      <c r="S12" s="19">
        <v>1890420</v>
      </c>
      <c r="T12" s="19" t="s">
        <v>301</v>
      </c>
      <c r="U12" s="19" t="s">
        <v>625</v>
      </c>
      <c r="V12" s="19" t="s">
        <v>696</v>
      </c>
      <c r="W12" s="19" t="s">
        <v>697</v>
      </c>
      <c r="X12" s="19" t="s">
        <v>698</v>
      </c>
      <c r="Y12" s="19" t="s">
        <v>83</v>
      </c>
      <c r="Z12" s="19" t="s">
        <v>664</v>
      </c>
      <c r="AA12" s="19" t="s">
        <v>664</v>
      </c>
      <c r="AB12" s="19" t="s">
        <v>142</v>
      </c>
      <c r="AC12" s="19" t="s">
        <v>142</v>
      </c>
      <c r="AD12" s="19" t="s">
        <v>142</v>
      </c>
      <c r="AE12" s="19">
        <v>0</v>
      </c>
      <c r="AF12" s="19">
        <v>26376856.91</v>
      </c>
      <c r="AG12" s="19">
        <v>26915160.109999999</v>
      </c>
      <c r="AH12" s="19">
        <v>26915160.109999999</v>
      </c>
      <c r="AI12" s="19">
        <v>0</v>
      </c>
      <c r="AJ12" s="19" t="s">
        <v>630</v>
      </c>
      <c r="AK12" s="19" t="s">
        <v>647</v>
      </c>
      <c r="AL12" s="21">
        <v>41792</v>
      </c>
      <c r="AM12" s="21">
        <v>43618</v>
      </c>
      <c r="AN12" s="19" t="s">
        <v>277</v>
      </c>
      <c r="AO12" s="19" t="s">
        <v>335</v>
      </c>
      <c r="AP12" s="19" t="s">
        <v>335</v>
      </c>
      <c r="AQ12" s="19" t="s">
        <v>335</v>
      </c>
      <c r="AR12" s="19" t="s">
        <v>331</v>
      </c>
      <c r="AS12" s="19" t="s">
        <v>372</v>
      </c>
    </row>
    <row r="13" spans="1:45" ht="12.75" customHeight="1" x14ac:dyDescent="0.25">
      <c r="A13" s="19" t="s">
        <v>113</v>
      </c>
      <c r="B13" s="19" t="s">
        <v>439</v>
      </c>
      <c r="C13" s="19" t="s">
        <v>440</v>
      </c>
      <c r="D13" s="19">
        <v>3</v>
      </c>
      <c r="E13" s="19" t="s">
        <v>441</v>
      </c>
      <c r="F13" s="19">
        <v>2</v>
      </c>
      <c r="G13" s="19" t="s">
        <v>442</v>
      </c>
      <c r="H13" s="19" t="s">
        <v>443</v>
      </c>
      <c r="I13" s="19" t="s">
        <v>618</v>
      </c>
      <c r="J13" s="19" t="s">
        <v>619</v>
      </c>
      <c r="K13" s="19" t="s">
        <v>620</v>
      </c>
      <c r="L13" s="19">
        <v>106373</v>
      </c>
      <c r="M13" s="19">
        <v>12</v>
      </c>
      <c r="N13" s="19" t="s">
        <v>621</v>
      </c>
      <c r="O13" s="19" t="s">
        <v>688</v>
      </c>
      <c r="P13" s="19" t="s">
        <v>16</v>
      </c>
      <c r="Q13" s="20">
        <v>43699</v>
      </c>
      <c r="R13" s="19" t="s">
        <v>712</v>
      </c>
      <c r="S13" s="19">
        <v>10755074</v>
      </c>
      <c r="T13" s="19" t="s">
        <v>297</v>
      </c>
      <c r="U13" s="19" t="s">
        <v>625</v>
      </c>
      <c r="V13" s="19" t="s">
        <v>713</v>
      </c>
      <c r="W13" s="19" t="s">
        <v>714</v>
      </c>
      <c r="X13" s="19" t="s">
        <v>715</v>
      </c>
      <c r="Y13" s="19" t="s">
        <v>55</v>
      </c>
      <c r="Z13" s="19" t="s">
        <v>716</v>
      </c>
      <c r="AA13" s="19" t="s">
        <v>716</v>
      </c>
      <c r="AB13" s="19" t="s">
        <v>16</v>
      </c>
      <c r="AC13" s="19" t="s">
        <v>142</v>
      </c>
      <c r="AD13" s="19" t="s">
        <v>142</v>
      </c>
      <c r="AE13" s="19">
        <v>0</v>
      </c>
      <c r="AF13" s="19">
        <v>79807170.329999998</v>
      </c>
      <c r="AG13" s="19">
        <v>81435887.950000003</v>
      </c>
      <c r="AH13" s="19">
        <v>81435887.950000003</v>
      </c>
      <c r="AI13" s="19">
        <v>0</v>
      </c>
      <c r="AJ13" s="19" t="s">
        <v>630</v>
      </c>
      <c r="AK13" s="19" t="s">
        <v>647</v>
      </c>
      <c r="AL13" s="21">
        <v>39670</v>
      </c>
      <c r="AM13" s="21">
        <v>45107</v>
      </c>
      <c r="AN13" s="19" t="s">
        <v>277</v>
      </c>
      <c r="AO13" s="19" t="s">
        <v>335</v>
      </c>
      <c r="AP13" s="19" t="s">
        <v>383</v>
      </c>
      <c r="AQ13" s="19" t="s">
        <v>335</v>
      </c>
      <c r="AR13" s="19" t="s">
        <v>386</v>
      </c>
      <c r="AS13" s="19" t="s">
        <v>280</v>
      </c>
    </row>
    <row r="14" spans="1:45" ht="12.75" customHeight="1" x14ac:dyDescent="0.25">
      <c r="A14" s="19" t="s">
        <v>113</v>
      </c>
      <c r="B14" s="19" t="s">
        <v>504</v>
      </c>
      <c r="C14" s="19" t="s">
        <v>505</v>
      </c>
      <c r="D14" s="19">
        <v>3</v>
      </c>
      <c r="E14" s="19" t="s">
        <v>441</v>
      </c>
      <c r="F14" s="19">
        <v>2</v>
      </c>
      <c r="G14" s="19" t="s">
        <v>442</v>
      </c>
      <c r="H14" s="19" t="s">
        <v>443</v>
      </c>
      <c r="I14" s="19" t="s">
        <v>618</v>
      </c>
      <c r="J14" s="19" t="s">
        <v>619</v>
      </c>
      <c r="K14" s="19" t="s">
        <v>620</v>
      </c>
      <c r="L14" s="19">
        <v>106556</v>
      </c>
      <c r="M14" s="19">
        <v>11</v>
      </c>
      <c r="N14" s="19" t="s">
        <v>621</v>
      </c>
      <c r="O14" s="19" t="s">
        <v>740</v>
      </c>
      <c r="P14" s="19" t="s">
        <v>16</v>
      </c>
      <c r="Q14" s="20">
        <v>43439</v>
      </c>
      <c r="R14" s="19" t="s">
        <v>741</v>
      </c>
      <c r="S14" s="19">
        <v>1890420</v>
      </c>
      <c r="T14" s="19" t="s">
        <v>301</v>
      </c>
      <c r="U14" s="19" t="s">
        <v>625</v>
      </c>
      <c r="V14" s="19" t="s">
        <v>696</v>
      </c>
      <c r="W14" s="19" t="s">
        <v>697</v>
      </c>
      <c r="X14" s="19" t="s">
        <v>698</v>
      </c>
      <c r="Y14" s="19" t="s">
        <v>83</v>
      </c>
      <c r="Z14" s="19" t="s">
        <v>742</v>
      </c>
      <c r="AA14" s="19" t="s">
        <v>742</v>
      </c>
      <c r="AB14" s="19" t="s">
        <v>142</v>
      </c>
      <c r="AC14" s="19" t="s">
        <v>142</v>
      </c>
      <c r="AD14" s="19" t="s">
        <v>142</v>
      </c>
      <c r="AE14" s="19">
        <v>0</v>
      </c>
      <c r="AF14" s="19">
        <v>10923704</v>
      </c>
      <c r="AG14" s="19">
        <v>11034044.449999999</v>
      </c>
      <c r="AH14" s="19">
        <v>11034044.449999999</v>
      </c>
      <c r="AI14" s="19">
        <v>0</v>
      </c>
      <c r="AJ14" s="19" t="s">
        <v>630</v>
      </c>
      <c r="AK14" s="19" t="s">
        <v>647</v>
      </c>
      <c r="AL14" s="21">
        <v>42064</v>
      </c>
      <c r="AM14" s="21">
        <v>44196</v>
      </c>
      <c r="AN14" s="19" t="s">
        <v>288</v>
      </c>
      <c r="AO14" s="19" t="s">
        <v>335</v>
      </c>
      <c r="AP14" s="19" t="s">
        <v>383</v>
      </c>
      <c r="AQ14" s="19" t="s">
        <v>384</v>
      </c>
      <c r="AR14" s="19" t="s">
        <v>384</v>
      </c>
      <c r="AS14" s="19" t="s">
        <v>372</v>
      </c>
    </row>
    <row r="15" spans="1:45" ht="12.75" customHeight="1" x14ac:dyDescent="0.25">
      <c r="A15" s="19" t="s">
        <v>113</v>
      </c>
      <c r="B15" s="19" t="s">
        <v>504</v>
      </c>
      <c r="C15" s="19" t="s">
        <v>505</v>
      </c>
      <c r="D15" s="19">
        <v>3</v>
      </c>
      <c r="E15" s="19" t="s">
        <v>441</v>
      </c>
      <c r="F15" s="19">
        <v>2</v>
      </c>
      <c r="G15" s="19" t="s">
        <v>442</v>
      </c>
      <c r="H15" s="19" t="s">
        <v>443</v>
      </c>
      <c r="I15" s="19" t="s">
        <v>618</v>
      </c>
      <c r="J15" s="19" t="s">
        <v>619</v>
      </c>
      <c r="K15" s="19" t="s">
        <v>620</v>
      </c>
      <c r="L15" s="19">
        <v>112718</v>
      </c>
      <c r="M15" s="19">
        <v>25</v>
      </c>
      <c r="N15" s="19" t="s">
        <v>621</v>
      </c>
      <c r="O15" s="19" t="s">
        <v>743</v>
      </c>
      <c r="P15" s="19" t="s">
        <v>16</v>
      </c>
      <c r="Q15" s="20">
        <v>43872</v>
      </c>
      <c r="R15" s="19" t="s">
        <v>744</v>
      </c>
      <c r="S15" s="19">
        <v>20330054</v>
      </c>
      <c r="T15" s="19" t="s">
        <v>745</v>
      </c>
      <c r="U15" s="19" t="s">
        <v>625</v>
      </c>
      <c r="V15" s="19" t="s">
        <v>746</v>
      </c>
      <c r="W15" s="19" t="s">
        <v>329</v>
      </c>
      <c r="X15" s="19" t="s">
        <v>281</v>
      </c>
      <c r="Y15" s="19" t="s">
        <v>26</v>
      </c>
      <c r="Z15" s="19" t="s">
        <v>747</v>
      </c>
      <c r="AA15" s="19" t="s">
        <v>747</v>
      </c>
      <c r="AB15" s="19" t="s">
        <v>142</v>
      </c>
      <c r="AC15" s="19" t="s">
        <v>142</v>
      </c>
      <c r="AD15" s="19" t="s">
        <v>142</v>
      </c>
      <c r="AE15" s="19">
        <v>0</v>
      </c>
      <c r="AF15" s="19">
        <v>2159267.3199999998</v>
      </c>
      <c r="AG15" s="19">
        <v>2181078.1</v>
      </c>
      <c r="AH15" s="19">
        <v>2181078.1</v>
      </c>
      <c r="AI15" s="19">
        <v>0</v>
      </c>
      <c r="AJ15" s="19" t="s">
        <v>630</v>
      </c>
      <c r="AK15" s="19" t="s">
        <v>647</v>
      </c>
      <c r="AL15" s="21">
        <v>41926</v>
      </c>
      <c r="AM15" s="21">
        <v>44192</v>
      </c>
      <c r="AN15" s="19" t="s">
        <v>288</v>
      </c>
      <c r="AO15" s="19" t="s">
        <v>335</v>
      </c>
      <c r="AP15" s="19" t="s">
        <v>335</v>
      </c>
      <c r="AQ15" s="19" t="s">
        <v>335</v>
      </c>
      <c r="AR15" s="19" t="s">
        <v>331</v>
      </c>
      <c r="AS15" s="19" t="s">
        <v>372</v>
      </c>
    </row>
    <row r="16" spans="1:45" ht="12.75" customHeight="1" x14ac:dyDescent="0.25">
      <c r="A16" s="19" t="s">
        <v>113</v>
      </c>
      <c r="B16" s="19" t="s">
        <v>504</v>
      </c>
      <c r="C16" s="19" t="s">
        <v>505</v>
      </c>
      <c r="D16" s="19">
        <v>3</v>
      </c>
      <c r="E16" s="19" t="s">
        <v>441</v>
      </c>
      <c r="F16" s="19">
        <v>2</v>
      </c>
      <c r="G16" s="19" t="s">
        <v>442</v>
      </c>
      <c r="H16" s="19" t="s">
        <v>443</v>
      </c>
      <c r="I16" s="19" t="s">
        <v>618</v>
      </c>
      <c r="J16" s="19" t="s">
        <v>619</v>
      </c>
      <c r="K16" s="19" t="s">
        <v>620</v>
      </c>
      <c r="L16" s="19">
        <v>101066</v>
      </c>
      <c r="M16" s="19">
        <v>25</v>
      </c>
      <c r="N16" s="19" t="s">
        <v>621</v>
      </c>
      <c r="O16" s="19" t="s">
        <v>743</v>
      </c>
      <c r="P16" s="19" t="s">
        <v>16</v>
      </c>
      <c r="Q16" s="20">
        <v>43962</v>
      </c>
      <c r="R16" s="19" t="s">
        <v>748</v>
      </c>
      <c r="S16" s="19">
        <v>24499588</v>
      </c>
      <c r="T16" s="19" t="s">
        <v>749</v>
      </c>
      <c r="U16" s="19" t="s">
        <v>683</v>
      </c>
      <c r="V16" s="19" t="s">
        <v>750</v>
      </c>
      <c r="W16" s="19" t="s">
        <v>405</v>
      </c>
      <c r="X16" s="19" t="s">
        <v>287</v>
      </c>
      <c r="Y16" s="19" t="s">
        <v>55</v>
      </c>
      <c r="Z16" s="19" t="s">
        <v>751</v>
      </c>
      <c r="AA16" s="19" t="s">
        <v>752</v>
      </c>
      <c r="AB16" s="19" t="s">
        <v>142</v>
      </c>
      <c r="AC16" s="19" t="s">
        <v>142</v>
      </c>
      <c r="AD16" s="19" t="s">
        <v>142</v>
      </c>
      <c r="AE16" s="19">
        <v>0</v>
      </c>
      <c r="AF16" s="19">
        <v>10398404.65</v>
      </c>
      <c r="AG16" s="19">
        <v>10503439</v>
      </c>
      <c r="AH16" s="19">
        <v>10503439</v>
      </c>
      <c r="AI16" s="19">
        <v>0</v>
      </c>
      <c r="AJ16" s="19" t="s">
        <v>630</v>
      </c>
      <c r="AK16" s="19" t="s">
        <v>647</v>
      </c>
      <c r="AL16" s="21">
        <v>42774</v>
      </c>
      <c r="AM16" s="21">
        <v>43830</v>
      </c>
      <c r="AN16" s="19" t="s">
        <v>288</v>
      </c>
      <c r="AO16" s="19" t="s">
        <v>335</v>
      </c>
      <c r="AP16" s="19" t="s">
        <v>335</v>
      </c>
      <c r="AQ16" s="19" t="s">
        <v>335</v>
      </c>
      <c r="AR16" s="19" t="s">
        <v>331</v>
      </c>
      <c r="AS16" s="19" t="s">
        <v>372</v>
      </c>
    </row>
    <row r="17" spans="1:45" ht="12.75" customHeight="1" x14ac:dyDescent="0.25">
      <c r="A17" s="19" t="s">
        <v>113</v>
      </c>
      <c r="B17" s="19" t="s">
        <v>504</v>
      </c>
      <c r="C17" s="19" t="s">
        <v>505</v>
      </c>
      <c r="D17" s="19">
        <v>3</v>
      </c>
      <c r="E17" s="19" t="s">
        <v>441</v>
      </c>
      <c r="F17" s="19">
        <v>2</v>
      </c>
      <c r="G17" s="19" t="s">
        <v>442</v>
      </c>
      <c r="H17" s="19" t="s">
        <v>443</v>
      </c>
      <c r="I17" s="19" t="s">
        <v>618</v>
      </c>
      <c r="J17" s="19" t="s">
        <v>619</v>
      </c>
      <c r="K17" s="19" t="s">
        <v>620</v>
      </c>
      <c r="L17" s="19">
        <v>106161</v>
      </c>
      <c r="M17" s="19">
        <v>27</v>
      </c>
      <c r="N17" s="19" t="s">
        <v>621</v>
      </c>
      <c r="O17" s="19" t="s">
        <v>753</v>
      </c>
      <c r="P17" s="19" t="s">
        <v>16</v>
      </c>
      <c r="Q17" s="20">
        <v>44018</v>
      </c>
      <c r="R17" s="19" t="s">
        <v>754</v>
      </c>
      <c r="S17" s="19">
        <v>27429315</v>
      </c>
      <c r="T17" s="19" t="s">
        <v>682</v>
      </c>
      <c r="U17" s="19" t="s">
        <v>683</v>
      </c>
      <c r="V17" s="19" t="s">
        <v>684</v>
      </c>
      <c r="W17" s="19" t="s">
        <v>685</v>
      </c>
      <c r="X17" s="19" t="s">
        <v>686</v>
      </c>
      <c r="Y17" s="19" t="s">
        <v>51</v>
      </c>
      <c r="Z17" s="19" t="s">
        <v>663</v>
      </c>
      <c r="AA17" s="19" t="s">
        <v>663</v>
      </c>
      <c r="AB17" s="19" t="s">
        <v>142</v>
      </c>
      <c r="AC17" s="19" t="s">
        <v>142</v>
      </c>
      <c r="AD17" s="19" t="s">
        <v>142</v>
      </c>
      <c r="AE17" s="19">
        <v>0</v>
      </c>
      <c r="AF17" s="19">
        <v>16095098.189999999</v>
      </c>
      <c r="AG17" s="19">
        <v>16257674.939999999</v>
      </c>
      <c r="AH17" s="19">
        <v>16257674.939999999</v>
      </c>
      <c r="AI17" s="19">
        <v>0</v>
      </c>
      <c r="AJ17" s="19" t="s">
        <v>630</v>
      </c>
      <c r="AK17" s="19" t="s">
        <v>647</v>
      </c>
      <c r="AL17" s="21">
        <v>42475</v>
      </c>
      <c r="AM17" s="21">
        <v>44196</v>
      </c>
      <c r="AN17" s="19" t="s">
        <v>288</v>
      </c>
      <c r="AO17" s="19" t="s">
        <v>335</v>
      </c>
      <c r="AP17" s="19" t="s">
        <v>335</v>
      </c>
      <c r="AQ17" s="19" t="s">
        <v>335</v>
      </c>
      <c r="AR17" s="19" t="s">
        <v>331</v>
      </c>
      <c r="AS17" s="19" t="s">
        <v>372</v>
      </c>
    </row>
    <row r="18" spans="1:45" ht="12.75" customHeight="1" x14ac:dyDescent="0.25">
      <c r="A18" s="19" t="s">
        <v>113</v>
      </c>
      <c r="B18" s="19" t="s">
        <v>584</v>
      </c>
      <c r="C18" s="19" t="s">
        <v>585</v>
      </c>
      <c r="D18" s="19">
        <v>4</v>
      </c>
      <c r="E18" s="19" t="s">
        <v>452</v>
      </c>
      <c r="F18" s="19">
        <v>3</v>
      </c>
      <c r="G18" s="19" t="s">
        <v>586</v>
      </c>
      <c r="H18" s="19" t="s">
        <v>587</v>
      </c>
      <c r="I18" s="19" t="s">
        <v>618</v>
      </c>
      <c r="J18" s="19" t="s">
        <v>673</v>
      </c>
      <c r="K18" s="19" t="s">
        <v>620</v>
      </c>
      <c r="L18" s="19">
        <v>109910</v>
      </c>
      <c r="M18" s="19">
        <v>5</v>
      </c>
      <c r="N18" s="19" t="s">
        <v>621</v>
      </c>
      <c r="O18" s="19" t="s">
        <v>639</v>
      </c>
      <c r="P18" s="19" t="s">
        <v>16</v>
      </c>
      <c r="Q18" s="20">
        <v>43924</v>
      </c>
      <c r="R18" s="19" t="s">
        <v>755</v>
      </c>
      <c r="S18" s="19">
        <v>4322823</v>
      </c>
      <c r="T18" s="19" t="s">
        <v>756</v>
      </c>
      <c r="U18" s="19" t="s">
        <v>677</v>
      </c>
      <c r="V18" s="19" t="s">
        <v>757</v>
      </c>
      <c r="W18" s="19" t="s">
        <v>714</v>
      </c>
      <c r="X18" s="19" t="s">
        <v>715</v>
      </c>
      <c r="Y18" s="19" t="s">
        <v>55</v>
      </c>
      <c r="Z18" s="19" t="s">
        <v>758</v>
      </c>
      <c r="AA18" s="19" t="s">
        <v>759</v>
      </c>
      <c r="AB18" s="19" t="s">
        <v>142</v>
      </c>
      <c r="AC18" s="19" t="s">
        <v>142</v>
      </c>
      <c r="AD18" s="19" t="s">
        <v>142</v>
      </c>
      <c r="AE18" s="19">
        <v>0</v>
      </c>
      <c r="AF18" s="19">
        <v>28841136.91</v>
      </c>
      <c r="AG18" s="19">
        <v>29429731.460000001</v>
      </c>
      <c r="AH18" s="19">
        <v>29429731.460000001</v>
      </c>
      <c r="AI18" s="19">
        <v>0</v>
      </c>
      <c r="AJ18" s="19" t="s">
        <v>630</v>
      </c>
      <c r="AK18" s="19" t="s">
        <v>732</v>
      </c>
      <c r="AL18" s="21">
        <v>42370</v>
      </c>
      <c r="AM18" s="21">
        <v>44196</v>
      </c>
      <c r="AN18" s="19" t="s">
        <v>277</v>
      </c>
      <c r="AO18" s="19" t="s">
        <v>335</v>
      </c>
      <c r="AP18" s="19" t="s">
        <v>335</v>
      </c>
      <c r="AQ18" s="19" t="s">
        <v>335</v>
      </c>
      <c r="AR18" s="19" t="s">
        <v>331</v>
      </c>
      <c r="AS18" s="19" t="s">
        <v>372</v>
      </c>
    </row>
    <row r="19" spans="1:45" ht="12.75" customHeight="1" x14ac:dyDescent="0.25">
      <c r="A19" s="19" t="s">
        <v>113</v>
      </c>
      <c r="B19" s="19" t="s">
        <v>504</v>
      </c>
      <c r="C19" s="19" t="s">
        <v>505</v>
      </c>
      <c r="D19" s="19">
        <v>3</v>
      </c>
      <c r="E19" s="19" t="s">
        <v>441</v>
      </c>
      <c r="F19" s="19">
        <v>2</v>
      </c>
      <c r="G19" s="19" t="s">
        <v>442</v>
      </c>
      <c r="H19" s="19" t="s">
        <v>443</v>
      </c>
      <c r="I19" s="19" t="s">
        <v>618</v>
      </c>
      <c r="J19" s="19" t="s">
        <v>619</v>
      </c>
      <c r="K19" s="19" t="s">
        <v>620</v>
      </c>
      <c r="L19" s="19">
        <v>119028</v>
      </c>
      <c r="M19" s="19">
        <v>5</v>
      </c>
      <c r="N19" s="19" t="s">
        <v>621</v>
      </c>
      <c r="O19" s="19" t="s">
        <v>632</v>
      </c>
      <c r="P19" s="19" t="s">
        <v>16</v>
      </c>
      <c r="Q19" s="20">
        <v>43077</v>
      </c>
      <c r="R19" s="19" t="s">
        <v>159</v>
      </c>
      <c r="S19" s="19">
        <v>25709173</v>
      </c>
      <c r="T19" s="19" t="s">
        <v>77</v>
      </c>
      <c r="U19" s="19" t="s">
        <v>625</v>
      </c>
      <c r="V19" s="19" t="s">
        <v>760</v>
      </c>
      <c r="W19" s="19" t="s">
        <v>761</v>
      </c>
      <c r="X19" s="19" t="s">
        <v>293</v>
      </c>
      <c r="Y19" s="19" t="s">
        <v>708</v>
      </c>
      <c r="Z19" s="19" t="s">
        <v>762</v>
      </c>
      <c r="AA19" s="19" t="s">
        <v>763</v>
      </c>
      <c r="AB19" s="19" t="s">
        <v>142</v>
      </c>
      <c r="AC19" s="19" t="s">
        <v>142</v>
      </c>
      <c r="AD19" s="19" t="s">
        <v>142</v>
      </c>
      <c r="AE19" s="19">
        <v>0</v>
      </c>
      <c r="AF19" s="19">
        <v>11529466.65</v>
      </c>
      <c r="AG19" s="19">
        <v>11645925.9</v>
      </c>
      <c r="AH19" s="19">
        <v>11645925.9</v>
      </c>
      <c r="AI19" s="19">
        <v>0</v>
      </c>
      <c r="AJ19" s="19" t="s">
        <v>630</v>
      </c>
      <c r="AK19" s="19" t="s">
        <v>711</v>
      </c>
      <c r="AL19" s="21">
        <v>42370</v>
      </c>
      <c r="AM19" s="21">
        <v>43373</v>
      </c>
      <c r="AN19" s="19" t="s">
        <v>288</v>
      </c>
      <c r="AO19" s="19" t="s">
        <v>336</v>
      </c>
      <c r="AP19" s="19" t="s">
        <v>335</v>
      </c>
      <c r="AQ19" s="19" t="s">
        <v>335</v>
      </c>
      <c r="AR19" s="19" t="s">
        <v>331</v>
      </c>
      <c r="AS19" s="19" t="s">
        <v>372</v>
      </c>
    </row>
    <row r="20" spans="1:45" ht="12.75" customHeight="1" x14ac:dyDescent="0.25">
      <c r="A20" s="19" t="s">
        <v>113</v>
      </c>
      <c r="B20" s="19" t="s">
        <v>504</v>
      </c>
      <c r="C20" s="19" t="s">
        <v>505</v>
      </c>
      <c r="D20" s="19">
        <v>3</v>
      </c>
      <c r="E20" s="19" t="s">
        <v>441</v>
      </c>
      <c r="F20" s="19">
        <v>2</v>
      </c>
      <c r="G20" s="19" t="s">
        <v>442</v>
      </c>
      <c r="H20" s="19" t="s">
        <v>443</v>
      </c>
      <c r="I20" s="19" t="s">
        <v>618</v>
      </c>
      <c r="J20" s="19" t="s">
        <v>619</v>
      </c>
      <c r="K20" s="19" t="s">
        <v>620</v>
      </c>
      <c r="L20" s="19">
        <v>106707</v>
      </c>
      <c r="M20" s="19">
        <v>17</v>
      </c>
      <c r="N20" s="19" t="s">
        <v>621</v>
      </c>
      <c r="O20" s="19" t="s">
        <v>743</v>
      </c>
      <c r="P20" s="19" t="s">
        <v>16</v>
      </c>
      <c r="Q20" s="20">
        <v>43921</v>
      </c>
      <c r="R20" s="19" t="s">
        <v>764</v>
      </c>
      <c r="S20" s="19">
        <v>2684940</v>
      </c>
      <c r="T20" s="19" t="s">
        <v>765</v>
      </c>
      <c r="U20" s="19" t="s">
        <v>625</v>
      </c>
      <c r="V20" s="19" t="s">
        <v>766</v>
      </c>
      <c r="W20" s="19" t="s">
        <v>424</v>
      </c>
      <c r="X20" s="19" t="s">
        <v>309</v>
      </c>
      <c r="Y20" s="19" t="s">
        <v>55</v>
      </c>
      <c r="Z20" s="19" t="s">
        <v>762</v>
      </c>
      <c r="AA20" s="19" t="s">
        <v>762</v>
      </c>
      <c r="AB20" s="19" t="s">
        <v>142</v>
      </c>
      <c r="AC20" s="19" t="s">
        <v>142</v>
      </c>
      <c r="AD20" s="19" t="s">
        <v>142</v>
      </c>
      <c r="AE20" s="19">
        <v>0</v>
      </c>
      <c r="AF20" s="19">
        <v>8314953.5700000003</v>
      </c>
      <c r="AG20" s="19">
        <v>8398943</v>
      </c>
      <c r="AH20" s="19">
        <v>8398943</v>
      </c>
      <c r="AI20" s="19">
        <v>0</v>
      </c>
      <c r="AJ20" s="19" t="s">
        <v>630</v>
      </c>
      <c r="AK20" s="19" t="s">
        <v>647</v>
      </c>
      <c r="AL20" s="21">
        <v>42474</v>
      </c>
      <c r="AM20" s="21">
        <v>44576</v>
      </c>
      <c r="AN20" s="19" t="s">
        <v>288</v>
      </c>
      <c r="AO20" s="19" t="s">
        <v>335</v>
      </c>
      <c r="AP20" s="19" t="s">
        <v>383</v>
      </c>
      <c r="AQ20" s="19" t="s">
        <v>335</v>
      </c>
      <c r="AR20" s="19" t="s">
        <v>386</v>
      </c>
      <c r="AS20" s="19" t="s">
        <v>372</v>
      </c>
    </row>
    <row r="21" spans="1:45" ht="12.75" customHeight="1" x14ac:dyDescent="0.25">
      <c r="A21" s="19" t="s">
        <v>113</v>
      </c>
      <c r="B21" s="19" t="s">
        <v>504</v>
      </c>
      <c r="C21" s="19" t="s">
        <v>505</v>
      </c>
      <c r="D21" s="19">
        <v>3</v>
      </c>
      <c r="E21" s="19" t="s">
        <v>441</v>
      </c>
      <c r="F21" s="19">
        <v>2</v>
      </c>
      <c r="G21" s="19" t="s">
        <v>442</v>
      </c>
      <c r="H21" s="19" t="s">
        <v>443</v>
      </c>
      <c r="I21" s="19" t="s">
        <v>618</v>
      </c>
      <c r="J21" s="19" t="s">
        <v>619</v>
      </c>
      <c r="K21" s="19" t="s">
        <v>620</v>
      </c>
      <c r="L21" s="19">
        <v>102541</v>
      </c>
      <c r="M21" s="19">
        <v>8</v>
      </c>
      <c r="N21" s="19" t="s">
        <v>621</v>
      </c>
      <c r="O21" s="19" t="s">
        <v>688</v>
      </c>
      <c r="P21" s="19" t="s">
        <v>16</v>
      </c>
      <c r="Q21" s="20">
        <v>43886</v>
      </c>
      <c r="R21" s="19" t="s">
        <v>767</v>
      </c>
      <c r="S21" s="19">
        <v>22987337</v>
      </c>
      <c r="T21" s="19" t="s">
        <v>768</v>
      </c>
      <c r="U21" s="19" t="s">
        <v>625</v>
      </c>
      <c r="V21" s="19" t="s">
        <v>769</v>
      </c>
      <c r="W21" s="19" t="s">
        <v>770</v>
      </c>
      <c r="X21" s="19" t="s">
        <v>771</v>
      </c>
      <c r="Y21" s="19" t="s">
        <v>83</v>
      </c>
      <c r="Z21" s="19" t="s">
        <v>772</v>
      </c>
      <c r="AA21" s="19" t="s">
        <v>772</v>
      </c>
      <c r="AB21" s="19" t="s">
        <v>142</v>
      </c>
      <c r="AC21" s="19" t="s">
        <v>142</v>
      </c>
      <c r="AD21" s="19" t="s">
        <v>142</v>
      </c>
      <c r="AE21" s="19">
        <v>0</v>
      </c>
      <c r="AF21" s="19">
        <v>9810710.2300000004</v>
      </c>
      <c r="AG21" s="19">
        <v>9909808.3100000005</v>
      </c>
      <c r="AH21" s="19">
        <v>9909808.3100000005</v>
      </c>
      <c r="AI21" s="19">
        <v>0</v>
      </c>
      <c r="AJ21" s="19" t="s">
        <v>630</v>
      </c>
      <c r="AK21" s="19" t="s">
        <v>647</v>
      </c>
      <c r="AL21" s="21">
        <v>43637</v>
      </c>
      <c r="AM21" s="21">
        <v>44469</v>
      </c>
      <c r="AN21" s="19" t="s">
        <v>288</v>
      </c>
      <c r="AO21" s="19" t="s">
        <v>335</v>
      </c>
      <c r="AP21" s="19" t="s">
        <v>335</v>
      </c>
      <c r="AQ21" s="19" t="s">
        <v>335</v>
      </c>
      <c r="AR21" s="19" t="s">
        <v>331</v>
      </c>
      <c r="AS21" s="19" t="s">
        <v>372</v>
      </c>
    </row>
    <row r="22" spans="1:45" ht="12.75" customHeight="1" x14ac:dyDescent="0.25">
      <c r="A22" s="19" t="s">
        <v>113</v>
      </c>
      <c r="B22" s="19" t="s">
        <v>504</v>
      </c>
      <c r="C22" s="19" t="s">
        <v>505</v>
      </c>
      <c r="D22" s="19">
        <v>3</v>
      </c>
      <c r="E22" s="19" t="s">
        <v>441</v>
      </c>
      <c r="F22" s="19">
        <v>2</v>
      </c>
      <c r="G22" s="19" t="s">
        <v>442</v>
      </c>
      <c r="H22" s="19" t="s">
        <v>443</v>
      </c>
      <c r="I22" s="19" t="s">
        <v>618</v>
      </c>
      <c r="J22" s="19" t="s">
        <v>619</v>
      </c>
      <c r="K22" s="19" t="s">
        <v>620</v>
      </c>
      <c r="L22" s="19">
        <v>112553</v>
      </c>
      <c r="M22" s="19">
        <v>5</v>
      </c>
      <c r="N22" s="19" t="s">
        <v>621</v>
      </c>
      <c r="O22" s="19" t="s">
        <v>632</v>
      </c>
      <c r="P22" s="19" t="s">
        <v>16</v>
      </c>
      <c r="Q22" s="20">
        <v>43062</v>
      </c>
      <c r="R22" s="19" t="s">
        <v>773</v>
      </c>
      <c r="S22" s="19">
        <v>11400673</v>
      </c>
      <c r="T22" s="19" t="s">
        <v>350</v>
      </c>
      <c r="U22" s="19" t="s">
        <v>625</v>
      </c>
      <c r="V22" s="19" t="s">
        <v>774</v>
      </c>
      <c r="W22" s="19" t="s">
        <v>420</v>
      </c>
      <c r="X22" s="19" t="s">
        <v>286</v>
      </c>
      <c r="Y22" s="19" t="s">
        <v>62</v>
      </c>
      <c r="Z22" s="19" t="s">
        <v>775</v>
      </c>
      <c r="AA22" s="19" t="s">
        <v>775</v>
      </c>
      <c r="AB22" s="19" t="s">
        <v>142</v>
      </c>
      <c r="AC22" s="19" t="s">
        <v>142</v>
      </c>
      <c r="AD22" s="19" t="s">
        <v>142</v>
      </c>
      <c r="AE22" s="19">
        <v>0</v>
      </c>
      <c r="AF22" s="19">
        <v>7348255.5800000001</v>
      </c>
      <c r="AG22" s="19">
        <v>7422481</v>
      </c>
      <c r="AH22" s="19">
        <v>7422481</v>
      </c>
      <c r="AI22" s="19">
        <v>0</v>
      </c>
      <c r="AJ22" s="19" t="s">
        <v>630</v>
      </c>
      <c r="AK22" s="19" t="s">
        <v>638</v>
      </c>
      <c r="AL22" s="21">
        <v>42125</v>
      </c>
      <c r="AM22" s="21">
        <v>43069</v>
      </c>
      <c r="AN22" s="19" t="s">
        <v>288</v>
      </c>
      <c r="AO22" s="19" t="s">
        <v>335</v>
      </c>
      <c r="AP22" s="19" t="s">
        <v>335</v>
      </c>
      <c r="AQ22" s="19" t="s">
        <v>335</v>
      </c>
      <c r="AR22" s="19" t="s">
        <v>331</v>
      </c>
      <c r="AS22" s="19" t="s">
        <v>372</v>
      </c>
    </row>
    <row r="23" spans="1:45" ht="12.75" customHeight="1" x14ac:dyDescent="0.25">
      <c r="A23" s="19" t="s">
        <v>113</v>
      </c>
      <c r="B23" s="19" t="s">
        <v>504</v>
      </c>
      <c r="C23" s="19" t="s">
        <v>505</v>
      </c>
      <c r="D23" s="19">
        <v>3</v>
      </c>
      <c r="E23" s="19" t="s">
        <v>441</v>
      </c>
      <c r="F23" s="19">
        <v>2</v>
      </c>
      <c r="G23" s="19" t="s">
        <v>442</v>
      </c>
      <c r="H23" s="19" t="s">
        <v>443</v>
      </c>
      <c r="I23" s="19" t="s">
        <v>618</v>
      </c>
      <c r="J23" s="19" t="s">
        <v>619</v>
      </c>
      <c r="K23" s="19" t="s">
        <v>620</v>
      </c>
      <c r="L23" s="19">
        <v>107537</v>
      </c>
      <c r="M23" s="19">
        <v>19</v>
      </c>
      <c r="N23" s="19" t="s">
        <v>621</v>
      </c>
      <c r="O23" s="19" t="s">
        <v>776</v>
      </c>
      <c r="P23" s="19" t="s">
        <v>16</v>
      </c>
      <c r="Q23" s="20">
        <v>43951</v>
      </c>
      <c r="R23" s="19" t="s">
        <v>777</v>
      </c>
      <c r="S23" s="19">
        <v>16468149</v>
      </c>
      <c r="T23" s="19" t="s">
        <v>778</v>
      </c>
      <c r="U23" s="19" t="s">
        <v>625</v>
      </c>
      <c r="V23" s="19" t="s">
        <v>779</v>
      </c>
      <c r="W23" s="19" t="s">
        <v>780</v>
      </c>
      <c r="X23" s="19" t="s">
        <v>781</v>
      </c>
      <c r="Y23" s="19" t="s">
        <v>62</v>
      </c>
      <c r="Z23" s="19" t="s">
        <v>782</v>
      </c>
      <c r="AA23" s="19" t="s">
        <v>782</v>
      </c>
      <c r="AB23" s="19" t="s">
        <v>142</v>
      </c>
      <c r="AC23" s="19" t="s">
        <v>142</v>
      </c>
      <c r="AD23" s="19" t="s">
        <v>142</v>
      </c>
      <c r="AE23" s="19">
        <v>0</v>
      </c>
      <c r="AF23" s="19">
        <v>8360063.9100000001</v>
      </c>
      <c r="AG23" s="19">
        <v>8444509</v>
      </c>
      <c r="AH23" s="19">
        <v>8444509</v>
      </c>
      <c r="AI23" s="19">
        <v>0</v>
      </c>
      <c r="AJ23" s="19" t="s">
        <v>630</v>
      </c>
      <c r="AK23" s="19" t="s">
        <v>631</v>
      </c>
      <c r="AL23" s="21">
        <v>42996</v>
      </c>
      <c r="AM23" s="21">
        <v>44395</v>
      </c>
      <c r="AN23" s="19" t="s">
        <v>288</v>
      </c>
      <c r="AO23" s="19" t="s">
        <v>335</v>
      </c>
      <c r="AP23" s="19" t="s">
        <v>335</v>
      </c>
      <c r="AQ23" s="19" t="s">
        <v>335</v>
      </c>
      <c r="AR23" s="19" t="s">
        <v>331</v>
      </c>
      <c r="AS23" s="19" t="s">
        <v>372</v>
      </c>
    </row>
    <row r="24" spans="1:45" ht="12.75" customHeight="1" x14ac:dyDescent="0.25">
      <c r="A24" s="19" t="s">
        <v>113</v>
      </c>
      <c r="B24" s="19" t="s">
        <v>504</v>
      </c>
      <c r="C24" s="19" t="s">
        <v>505</v>
      </c>
      <c r="D24" s="19">
        <v>3</v>
      </c>
      <c r="E24" s="19" t="s">
        <v>441</v>
      </c>
      <c r="F24" s="19">
        <v>2</v>
      </c>
      <c r="G24" s="19" t="s">
        <v>442</v>
      </c>
      <c r="H24" s="19" t="s">
        <v>443</v>
      </c>
      <c r="I24" s="19" t="s">
        <v>618</v>
      </c>
      <c r="J24" s="19" t="s">
        <v>619</v>
      </c>
      <c r="K24" s="19" t="s">
        <v>620</v>
      </c>
      <c r="L24" s="19">
        <v>115962</v>
      </c>
      <c r="M24" s="19">
        <v>10</v>
      </c>
      <c r="N24" s="19" t="s">
        <v>621</v>
      </c>
      <c r="O24" s="19" t="s">
        <v>728</v>
      </c>
      <c r="P24" s="19" t="s">
        <v>16</v>
      </c>
      <c r="Q24" s="20">
        <v>43507</v>
      </c>
      <c r="R24" s="19" t="s">
        <v>783</v>
      </c>
      <c r="S24" s="19">
        <v>17986823</v>
      </c>
      <c r="T24" s="19" t="s">
        <v>50</v>
      </c>
      <c r="U24" s="19" t="s">
        <v>625</v>
      </c>
      <c r="V24" s="19" t="s">
        <v>784</v>
      </c>
      <c r="W24" s="19" t="s">
        <v>406</v>
      </c>
      <c r="X24" s="19" t="s">
        <v>282</v>
      </c>
      <c r="Y24" s="19" t="s">
        <v>51</v>
      </c>
      <c r="Z24" s="19" t="s">
        <v>785</v>
      </c>
      <c r="AA24" s="19" t="s">
        <v>785</v>
      </c>
      <c r="AB24" s="19" t="s">
        <v>142</v>
      </c>
      <c r="AC24" s="19" t="s">
        <v>142</v>
      </c>
      <c r="AD24" s="19" t="s">
        <v>142</v>
      </c>
      <c r="AE24" s="19">
        <v>0</v>
      </c>
      <c r="AF24" s="19">
        <v>19940548.829999998</v>
      </c>
      <c r="AG24" s="19">
        <v>20141968.5</v>
      </c>
      <c r="AH24" s="19">
        <v>20141968.5</v>
      </c>
      <c r="AI24" s="19">
        <v>0</v>
      </c>
      <c r="AJ24" s="19" t="s">
        <v>630</v>
      </c>
      <c r="AK24" s="19" t="s">
        <v>658</v>
      </c>
      <c r="AL24" s="21">
        <v>42962</v>
      </c>
      <c r="AM24" s="21">
        <v>43511</v>
      </c>
      <c r="AN24" s="19" t="s">
        <v>288</v>
      </c>
      <c r="AO24" s="19" t="s">
        <v>335</v>
      </c>
      <c r="AP24" s="19" t="s">
        <v>335</v>
      </c>
      <c r="AQ24" s="19" t="s">
        <v>335</v>
      </c>
      <c r="AR24" s="19" t="s">
        <v>331</v>
      </c>
      <c r="AS24" s="19" t="s">
        <v>372</v>
      </c>
    </row>
    <row r="25" spans="1:45" ht="12.75" customHeight="1" x14ac:dyDescent="0.25">
      <c r="A25" s="19" t="s">
        <v>113</v>
      </c>
      <c r="B25" s="19" t="s">
        <v>504</v>
      </c>
      <c r="C25" s="19" t="s">
        <v>505</v>
      </c>
      <c r="D25" s="19">
        <v>3</v>
      </c>
      <c r="E25" s="19" t="s">
        <v>441</v>
      </c>
      <c r="F25" s="19">
        <v>2</v>
      </c>
      <c r="G25" s="19" t="s">
        <v>442</v>
      </c>
      <c r="H25" s="19" t="s">
        <v>443</v>
      </c>
      <c r="I25" s="19" t="s">
        <v>618</v>
      </c>
      <c r="J25" s="19" t="s">
        <v>619</v>
      </c>
      <c r="K25" s="19" t="s">
        <v>620</v>
      </c>
      <c r="L25" s="19">
        <v>101584</v>
      </c>
      <c r="M25" s="19">
        <v>23</v>
      </c>
      <c r="N25" s="19" t="s">
        <v>621</v>
      </c>
      <c r="O25" s="19" t="s">
        <v>786</v>
      </c>
      <c r="P25" s="19" t="s">
        <v>16</v>
      </c>
      <c r="Q25" s="20">
        <v>43956</v>
      </c>
      <c r="R25" s="19" t="s">
        <v>787</v>
      </c>
      <c r="S25" s="19">
        <v>3041480</v>
      </c>
      <c r="T25" s="19" t="s">
        <v>302</v>
      </c>
      <c r="U25" s="19" t="s">
        <v>625</v>
      </c>
      <c r="V25" s="19" t="s">
        <v>788</v>
      </c>
      <c r="W25" s="19" t="s">
        <v>789</v>
      </c>
      <c r="X25" s="19" t="s">
        <v>790</v>
      </c>
      <c r="Y25" s="19" t="s">
        <v>86</v>
      </c>
      <c r="Z25" s="19" t="s">
        <v>791</v>
      </c>
      <c r="AA25" s="19" t="s">
        <v>791</v>
      </c>
      <c r="AB25" s="19" t="s">
        <v>142</v>
      </c>
      <c r="AC25" s="19" t="s">
        <v>142</v>
      </c>
      <c r="AD25" s="19" t="s">
        <v>142</v>
      </c>
      <c r="AE25" s="19">
        <v>0</v>
      </c>
      <c r="AF25" s="19">
        <v>9403629.5199999996</v>
      </c>
      <c r="AG25" s="19">
        <v>9498615.6699999999</v>
      </c>
      <c r="AH25" s="19">
        <v>9498615.6699999999</v>
      </c>
      <c r="AI25" s="19">
        <v>0</v>
      </c>
      <c r="AJ25" s="19" t="s">
        <v>630</v>
      </c>
      <c r="AK25" s="19" t="s">
        <v>647</v>
      </c>
      <c r="AL25" s="21">
        <v>42178</v>
      </c>
      <c r="AM25" s="21">
        <v>44552</v>
      </c>
      <c r="AN25" s="19" t="s">
        <v>288</v>
      </c>
      <c r="AO25" s="19" t="s">
        <v>335</v>
      </c>
      <c r="AP25" s="19" t="s">
        <v>335</v>
      </c>
      <c r="AQ25" s="19" t="s">
        <v>335</v>
      </c>
      <c r="AR25" s="19" t="s">
        <v>331</v>
      </c>
      <c r="AS25" s="19" t="s">
        <v>372</v>
      </c>
    </row>
    <row r="26" spans="1:45" ht="12.75" customHeight="1" x14ac:dyDescent="0.25">
      <c r="A26" s="19" t="s">
        <v>113</v>
      </c>
      <c r="B26" s="19" t="s">
        <v>504</v>
      </c>
      <c r="C26" s="19" t="s">
        <v>505</v>
      </c>
      <c r="D26" s="19">
        <v>3</v>
      </c>
      <c r="E26" s="19" t="s">
        <v>441</v>
      </c>
      <c r="F26" s="19">
        <v>2</v>
      </c>
      <c r="G26" s="19" t="s">
        <v>442</v>
      </c>
      <c r="H26" s="19" t="s">
        <v>443</v>
      </c>
      <c r="I26" s="19" t="s">
        <v>618</v>
      </c>
      <c r="J26" s="19" t="s">
        <v>619</v>
      </c>
      <c r="K26" s="19" t="s">
        <v>620</v>
      </c>
      <c r="L26" s="19">
        <v>102415</v>
      </c>
      <c r="M26" s="19">
        <v>16</v>
      </c>
      <c r="N26" s="19" t="s">
        <v>621</v>
      </c>
      <c r="O26" s="19" t="s">
        <v>639</v>
      </c>
      <c r="P26" s="19" t="s">
        <v>16</v>
      </c>
      <c r="Q26" s="20">
        <v>43965</v>
      </c>
      <c r="R26" s="19" t="s">
        <v>792</v>
      </c>
      <c r="S26" s="19">
        <v>7179966</v>
      </c>
      <c r="T26" s="19" t="s">
        <v>793</v>
      </c>
      <c r="U26" s="19" t="s">
        <v>683</v>
      </c>
      <c r="V26" s="19" t="s">
        <v>794</v>
      </c>
      <c r="W26" s="19" t="s">
        <v>795</v>
      </c>
      <c r="X26" s="19" t="s">
        <v>796</v>
      </c>
      <c r="Y26" s="19" t="s">
        <v>83</v>
      </c>
      <c r="Z26" s="19" t="s">
        <v>797</v>
      </c>
      <c r="AA26" s="19" t="s">
        <v>797</v>
      </c>
      <c r="AB26" s="19" t="s">
        <v>142</v>
      </c>
      <c r="AC26" s="19" t="s">
        <v>142</v>
      </c>
      <c r="AD26" s="19" t="s">
        <v>142</v>
      </c>
      <c r="AE26" s="19">
        <v>0</v>
      </c>
      <c r="AF26" s="19">
        <v>7948622.7400000002</v>
      </c>
      <c r="AG26" s="19">
        <v>8028911.8600000003</v>
      </c>
      <c r="AH26" s="19">
        <v>8028911.8600000003</v>
      </c>
      <c r="AI26" s="19">
        <v>0</v>
      </c>
      <c r="AJ26" s="19" t="s">
        <v>630</v>
      </c>
      <c r="AK26" s="19" t="s">
        <v>647</v>
      </c>
      <c r="AL26" s="21">
        <v>42611</v>
      </c>
      <c r="AM26" s="21">
        <v>45291</v>
      </c>
      <c r="AN26" s="19" t="s">
        <v>288</v>
      </c>
      <c r="AO26" s="19" t="s">
        <v>335</v>
      </c>
      <c r="AP26" s="19" t="s">
        <v>335</v>
      </c>
      <c r="AQ26" s="19" t="s">
        <v>335</v>
      </c>
      <c r="AR26" s="19" t="s">
        <v>331</v>
      </c>
      <c r="AS26" s="19" t="s">
        <v>372</v>
      </c>
    </row>
    <row r="27" spans="1:45" ht="12.75" customHeight="1" x14ac:dyDescent="0.25">
      <c r="A27" s="19" t="s">
        <v>113</v>
      </c>
      <c r="B27" s="19" t="s">
        <v>504</v>
      </c>
      <c r="C27" s="19" t="s">
        <v>505</v>
      </c>
      <c r="D27" s="19">
        <v>3</v>
      </c>
      <c r="E27" s="19" t="s">
        <v>441</v>
      </c>
      <c r="F27" s="19">
        <v>2</v>
      </c>
      <c r="G27" s="19" t="s">
        <v>442</v>
      </c>
      <c r="H27" s="19" t="s">
        <v>443</v>
      </c>
      <c r="I27" s="19" t="s">
        <v>618</v>
      </c>
      <c r="J27" s="19" t="s">
        <v>619</v>
      </c>
      <c r="K27" s="19" t="s">
        <v>620</v>
      </c>
      <c r="L27" s="19">
        <v>105504</v>
      </c>
      <c r="M27" s="19">
        <v>10</v>
      </c>
      <c r="N27" s="19" t="s">
        <v>621</v>
      </c>
      <c r="O27" s="19" t="s">
        <v>639</v>
      </c>
      <c r="P27" s="19" t="s">
        <v>16</v>
      </c>
      <c r="Q27" s="20">
        <v>43853</v>
      </c>
      <c r="R27" s="19" t="s">
        <v>798</v>
      </c>
      <c r="S27" s="19">
        <v>1605884</v>
      </c>
      <c r="T27" s="19" t="s">
        <v>314</v>
      </c>
      <c r="U27" s="19" t="s">
        <v>625</v>
      </c>
      <c r="V27" s="19" t="s">
        <v>799</v>
      </c>
      <c r="W27" s="19" t="s">
        <v>410</v>
      </c>
      <c r="X27" s="19" t="s">
        <v>800</v>
      </c>
      <c r="Y27" s="19" t="s">
        <v>62</v>
      </c>
      <c r="Z27" s="19" t="s">
        <v>801</v>
      </c>
      <c r="AA27" s="19" t="s">
        <v>801</v>
      </c>
      <c r="AB27" s="19" t="s">
        <v>142</v>
      </c>
      <c r="AC27" s="19" t="s">
        <v>142</v>
      </c>
      <c r="AD27" s="19" t="s">
        <v>142</v>
      </c>
      <c r="AE27" s="19">
        <v>0</v>
      </c>
      <c r="AF27" s="19">
        <v>5451452.8300000001</v>
      </c>
      <c r="AG27" s="19">
        <v>5506518</v>
      </c>
      <c r="AH27" s="19">
        <v>5506518</v>
      </c>
      <c r="AI27" s="19">
        <v>0</v>
      </c>
      <c r="AJ27" s="19" t="s">
        <v>630</v>
      </c>
      <c r="AK27" s="19" t="s">
        <v>631</v>
      </c>
      <c r="AL27" s="21">
        <v>42370</v>
      </c>
      <c r="AM27" s="21">
        <v>44377</v>
      </c>
      <c r="AN27" s="19" t="s">
        <v>288</v>
      </c>
      <c r="AO27" s="19" t="s">
        <v>335</v>
      </c>
      <c r="AP27" s="19" t="s">
        <v>335</v>
      </c>
      <c r="AQ27" s="19" t="s">
        <v>335</v>
      </c>
      <c r="AR27" s="19" t="s">
        <v>331</v>
      </c>
      <c r="AS27" s="19" t="s">
        <v>372</v>
      </c>
    </row>
    <row r="28" spans="1:45" ht="12.75" customHeight="1" x14ac:dyDescent="0.25">
      <c r="A28" s="19" t="s">
        <v>113</v>
      </c>
      <c r="B28" s="19" t="s">
        <v>504</v>
      </c>
      <c r="C28" s="19" t="s">
        <v>505</v>
      </c>
      <c r="D28" s="19">
        <v>3</v>
      </c>
      <c r="E28" s="19" t="s">
        <v>441</v>
      </c>
      <c r="F28" s="19">
        <v>2</v>
      </c>
      <c r="G28" s="19" t="s">
        <v>442</v>
      </c>
      <c r="H28" s="19" t="s">
        <v>443</v>
      </c>
      <c r="I28" s="19" t="s">
        <v>618</v>
      </c>
      <c r="J28" s="19" t="s">
        <v>619</v>
      </c>
      <c r="K28" s="19" t="s">
        <v>620</v>
      </c>
      <c r="L28" s="19">
        <v>102578</v>
      </c>
      <c r="M28" s="19">
        <v>30</v>
      </c>
      <c r="N28" s="19" t="s">
        <v>621</v>
      </c>
      <c r="O28" s="19" t="s">
        <v>753</v>
      </c>
      <c r="P28" s="19" t="s">
        <v>16</v>
      </c>
      <c r="Q28" s="20">
        <v>44001</v>
      </c>
      <c r="R28" s="19" t="s">
        <v>802</v>
      </c>
      <c r="S28" s="19">
        <v>14071095</v>
      </c>
      <c r="T28" s="19" t="s">
        <v>85</v>
      </c>
      <c r="U28" s="19" t="s">
        <v>625</v>
      </c>
      <c r="V28" s="19" t="s">
        <v>803</v>
      </c>
      <c r="W28" s="19" t="s">
        <v>413</v>
      </c>
      <c r="X28" s="19" t="s">
        <v>290</v>
      </c>
      <c r="Y28" s="19" t="s">
        <v>86</v>
      </c>
      <c r="Z28" s="19" t="s">
        <v>804</v>
      </c>
      <c r="AA28" s="19" t="s">
        <v>797</v>
      </c>
      <c r="AB28" s="19" t="s">
        <v>142</v>
      </c>
      <c r="AC28" s="19" t="s">
        <v>142</v>
      </c>
      <c r="AD28" s="19" t="s">
        <v>142</v>
      </c>
      <c r="AE28" s="19">
        <v>0</v>
      </c>
      <c r="AF28" s="19">
        <v>5063610.3499999996</v>
      </c>
      <c r="AG28" s="19">
        <v>5114757.91</v>
      </c>
      <c r="AH28" s="19">
        <v>5114757.91</v>
      </c>
      <c r="AI28" s="19">
        <v>0</v>
      </c>
      <c r="AJ28" s="19" t="s">
        <v>630</v>
      </c>
      <c r="AK28" s="19" t="s">
        <v>631</v>
      </c>
      <c r="AL28" s="21">
        <v>42856</v>
      </c>
      <c r="AM28" s="21">
        <v>44196</v>
      </c>
      <c r="AN28" s="19" t="s">
        <v>288</v>
      </c>
      <c r="AO28" s="19" t="s">
        <v>335</v>
      </c>
      <c r="AP28" s="19" t="s">
        <v>335</v>
      </c>
      <c r="AQ28" s="19" t="s">
        <v>335</v>
      </c>
      <c r="AR28" s="19" t="s">
        <v>331</v>
      </c>
      <c r="AS28" s="19" t="s">
        <v>372</v>
      </c>
    </row>
    <row r="29" spans="1:45" ht="12.75" customHeight="1" x14ac:dyDescent="0.25">
      <c r="A29" s="19" t="s">
        <v>113</v>
      </c>
      <c r="B29" s="19" t="s">
        <v>504</v>
      </c>
      <c r="C29" s="19" t="s">
        <v>505</v>
      </c>
      <c r="D29" s="19">
        <v>3</v>
      </c>
      <c r="E29" s="19" t="s">
        <v>441</v>
      </c>
      <c r="F29" s="19">
        <v>2</v>
      </c>
      <c r="G29" s="19" t="s">
        <v>442</v>
      </c>
      <c r="H29" s="19" t="s">
        <v>443</v>
      </c>
      <c r="I29" s="19" t="s">
        <v>618</v>
      </c>
      <c r="J29" s="19" t="s">
        <v>619</v>
      </c>
      <c r="K29" s="19" t="s">
        <v>620</v>
      </c>
      <c r="L29" s="19">
        <v>105621</v>
      </c>
      <c r="M29" s="19">
        <v>23</v>
      </c>
      <c r="N29" s="19" t="s">
        <v>621</v>
      </c>
      <c r="O29" s="19" t="s">
        <v>674</v>
      </c>
      <c r="P29" s="19" t="s">
        <v>16</v>
      </c>
      <c r="Q29" s="20">
        <v>43978</v>
      </c>
      <c r="R29" s="19" t="s">
        <v>805</v>
      </c>
      <c r="S29" s="19">
        <v>13009001</v>
      </c>
      <c r="T29" s="19" t="s">
        <v>806</v>
      </c>
      <c r="U29" s="19" t="s">
        <v>625</v>
      </c>
      <c r="V29" s="19" t="s">
        <v>807</v>
      </c>
      <c r="W29" s="19" t="s">
        <v>808</v>
      </c>
      <c r="X29" s="19" t="s">
        <v>809</v>
      </c>
      <c r="Y29" s="19" t="s">
        <v>59</v>
      </c>
      <c r="Z29" s="19" t="s">
        <v>810</v>
      </c>
      <c r="AA29" s="19" t="s">
        <v>810</v>
      </c>
      <c r="AB29" s="19" t="s">
        <v>142</v>
      </c>
      <c r="AC29" s="19" t="s">
        <v>142</v>
      </c>
      <c r="AD29" s="19" t="s">
        <v>142</v>
      </c>
      <c r="AE29" s="19">
        <v>0</v>
      </c>
      <c r="AF29" s="19">
        <v>11292122.369999999</v>
      </c>
      <c r="AG29" s="19">
        <v>11406184.210000001</v>
      </c>
      <c r="AH29" s="19">
        <v>11406184.210000001</v>
      </c>
      <c r="AI29" s="19">
        <v>0</v>
      </c>
      <c r="AJ29" s="19" t="s">
        <v>630</v>
      </c>
      <c r="AK29" s="19" t="s">
        <v>647</v>
      </c>
      <c r="AL29" s="21">
        <v>42705</v>
      </c>
      <c r="AM29" s="21">
        <v>44286</v>
      </c>
      <c r="AN29" s="19" t="s">
        <v>288</v>
      </c>
      <c r="AO29" s="19" t="s">
        <v>335</v>
      </c>
      <c r="AP29" s="19" t="s">
        <v>335</v>
      </c>
      <c r="AQ29" s="19" t="s">
        <v>335</v>
      </c>
      <c r="AR29" s="19" t="s">
        <v>331</v>
      </c>
      <c r="AS29" s="19" t="s">
        <v>372</v>
      </c>
    </row>
    <row r="30" spans="1:45" ht="12.75" customHeight="1" x14ac:dyDescent="0.25">
      <c r="A30" s="19" t="s">
        <v>113</v>
      </c>
      <c r="B30" s="19" t="s">
        <v>504</v>
      </c>
      <c r="C30" s="19" t="s">
        <v>505</v>
      </c>
      <c r="D30" s="19">
        <v>3</v>
      </c>
      <c r="E30" s="19" t="s">
        <v>441</v>
      </c>
      <c r="F30" s="19">
        <v>2</v>
      </c>
      <c r="G30" s="19" t="s">
        <v>442</v>
      </c>
      <c r="H30" s="19" t="s">
        <v>443</v>
      </c>
      <c r="I30" s="19" t="s">
        <v>618</v>
      </c>
      <c r="J30" s="19" t="s">
        <v>619</v>
      </c>
      <c r="K30" s="19" t="s">
        <v>620</v>
      </c>
      <c r="L30" s="19">
        <v>106678</v>
      </c>
      <c r="M30" s="19">
        <v>17</v>
      </c>
      <c r="N30" s="19" t="s">
        <v>621</v>
      </c>
      <c r="O30" s="19" t="s">
        <v>688</v>
      </c>
      <c r="P30" s="19" t="s">
        <v>16</v>
      </c>
      <c r="Q30" s="20">
        <v>44015</v>
      </c>
      <c r="R30" s="19" t="s">
        <v>811</v>
      </c>
      <c r="S30" s="19">
        <v>1755482</v>
      </c>
      <c r="T30" s="19" t="s">
        <v>306</v>
      </c>
      <c r="U30" s="19" t="s">
        <v>625</v>
      </c>
      <c r="V30" s="19" t="s">
        <v>812</v>
      </c>
      <c r="W30" s="19" t="s">
        <v>404</v>
      </c>
      <c r="X30" s="19" t="s">
        <v>279</v>
      </c>
      <c r="Y30" s="19" t="s">
        <v>55</v>
      </c>
      <c r="Z30" s="19" t="s">
        <v>687</v>
      </c>
      <c r="AA30" s="19" t="s">
        <v>687</v>
      </c>
      <c r="AB30" s="19" t="s">
        <v>142</v>
      </c>
      <c r="AC30" s="19" t="s">
        <v>142</v>
      </c>
      <c r="AD30" s="19" t="s">
        <v>142</v>
      </c>
      <c r="AE30" s="19">
        <v>0</v>
      </c>
      <c r="AF30" s="19">
        <v>6048207</v>
      </c>
      <c r="AG30" s="19">
        <v>6109300</v>
      </c>
      <c r="AH30" s="19">
        <v>6109300</v>
      </c>
      <c r="AI30" s="19">
        <v>0</v>
      </c>
      <c r="AJ30" s="19" t="s">
        <v>630</v>
      </c>
      <c r="AK30" s="19" t="s">
        <v>631</v>
      </c>
      <c r="AL30" s="21">
        <v>42370</v>
      </c>
      <c r="AM30" s="21">
        <v>43997</v>
      </c>
      <c r="AN30" s="19" t="s">
        <v>288</v>
      </c>
      <c r="AO30" s="19" t="s">
        <v>335</v>
      </c>
      <c r="AP30" s="19" t="s">
        <v>335</v>
      </c>
      <c r="AQ30" s="19" t="s">
        <v>335</v>
      </c>
      <c r="AR30" s="19" t="s">
        <v>331</v>
      </c>
      <c r="AS30" s="19" t="s">
        <v>372</v>
      </c>
    </row>
    <row r="31" spans="1:45" ht="12.75" customHeight="1" x14ac:dyDescent="0.25">
      <c r="A31" s="19" t="s">
        <v>113</v>
      </c>
      <c r="B31" s="19" t="s">
        <v>504</v>
      </c>
      <c r="C31" s="19" t="s">
        <v>505</v>
      </c>
      <c r="D31" s="19">
        <v>3</v>
      </c>
      <c r="E31" s="19" t="s">
        <v>441</v>
      </c>
      <c r="F31" s="19">
        <v>2</v>
      </c>
      <c r="G31" s="19" t="s">
        <v>442</v>
      </c>
      <c r="H31" s="19" t="s">
        <v>443</v>
      </c>
      <c r="I31" s="19" t="s">
        <v>618</v>
      </c>
      <c r="J31" s="19" t="s">
        <v>619</v>
      </c>
      <c r="K31" s="19" t="s">
        <v>620</v>
      </c>
      <c r="L31" s="19">
        <v>108929</v>
      </c>
      <c r="M31" s="19">
        <v>13</v>
      </c>
      <c r="N31" s="19" t="s">
        <v>621</v>
      </c>
      <c r="O31" s="19" t="s">
        <v>743</v>
      </c>
      <c r="P31" s="19" t="s">
        <v>16</v>
      </c>
      <c r="Q31" s="20">
        <v>43979</v>
      </c>
      <c r="R31" s="19" t="s">
        <v>313</v>
      </c>
      <c r="S31" s="19">
        <v>54760</v>
      </c>
      <c r="T31" s="19" t="s">
        <v>96</v>
      </c>
      <c r="U31" s="19" t="s">
        <v>625</v>
      </c>
      <c r="V31" s="19" t="s">
        <v>813</v>
      </c>
      <c r="W31" s="19" t="s">
        <v>403</v>
      </c>
      <c r="X31" s="19" t="s">
        <v>278</v>
      </c>
      <c r="Y31" s="19" t="s">
        <v>26</v>
      </c>
      <c r="Z31" s="19" t="s">
        <v>814</v>
      </c>
      <c r="AA31" s="19" t="s">
        <v>814</v>
      </c>
      <c r="AB31" s="19" t="s">
        <v>142</v>
      </c>
      <c r="AC31" s="19" t="s">
        <v>142</v>
      </c>
      <c r="AD31" s="19" t="s">
        <v>142</v>
      </c>
      <c r="AE31" s="19">
        <v>0</v>
      </c>
      <c r="AF31" s="19">
        <v>18513000</v>
      </c>
      <c r="AG31" s="19">
        <v>18700000</v>
      </c>
      <c r="AH31" s="19">
        <v>18700000</v>
      </c>
      <c r="AI31" s="19">
        <v>0</v>
      </c>
      <c r="AJ31" s="19" t="s">
        <v>630</v>
      </c>
      <c r="AK31" s="19" t="s">
        <v>647</v>
      </c>
      <c r="AL31" s="21">
        <v>43235</v>
      </c>
      <c r="AM31" s="21">
        <v>44941</v>
      </c>
      <c r="AN31" s="19" t="s">
        <v>288</v>
      </c>
      <c r="AO31" s="19" t="s">
        <v>335</v>
      </c>
      <c r="AP31" s="19" t="s">
        <v>335</v>
      </c>
      <c r="AQ31" s="19" t="s">
        <v>335</v>
      </c>
      <c r="AR31" s="19" t="s">
        <v>331</v>
      </c>
      <c r="AS31" s="19" t="s">
        <v>372</v>
      </c>
    </row>
    <row r="32" spans="1:45" ht="12.75" customHeight="1" x14ac:dyDescent="0.25">
      <c r="A32" s="19" t="s">
        <v>113</v>
      </c>
      <c r="B32" s="19" t="s">
        <v>504</v>
      </c>
      <c r="C32" s="19" t="s">
        <v>505</v>
      </c>
      <c r="D32" s="19">
        <v>3</v>
      </c>
      <c r="E32" s="19" t="s">
        <v>441</v>
      </c>
      <c r="F32" s="19">
        <v>2</v>
      </c>
      <c r="G32" s="19" t="s">
        <v>442</v>
      </c>
      <c r="H32" s="19" t="s">
        <v>443</v>
      </c>
      <c r="I32" s="19" t="s">
        <v>618</v>
      </c>
      <c r="J32" s="19" t="s">
        <v>619</v>
      </c>
      <c r="K32" s="19" t="s">
        <v>620</v>
      </c>
      <c r="L32" s="19">
        <v>112855</v>
      </c>
      <c r="M32" s="19">
        <v>16</v>
      </c>
      <c r="N32" s="19" t="s">
        <v>621</v>
      </c>
      <c r="O32" s="19" t="s">
        <v>688</v>
      </c>
      <c r="P32" s="19" t="s">
        <v>16</v>
      </c>
      <c r="Q32" s="20">
        <v>43993</v>
      </c>
      <c r="R32" s="19" t="s">
        <v>815</v>
      </c>
      <c r="S32" s="19">
        <v>22131317</v>
      </c>
      <c r="T32" s="19" t="s">
        <v>816</v>
      </c>
      <c r="U32" s="19" t="s">
        <v>625</v>
      </c>
      <c r="V32" s="19" t="s">
        <v>817</v>
      </c>
      <c r="W32" s="19" t="s">
        <v>408</v>
      </c>
      <c r="X32" s="19" t="s">
        <v>305</v>
      </c>
      <c r="Y32" s="19" t="s">
        <v>59</v>
      </c>
      <c r="Z32" s="19" t="s">
        <v>818</v>
      </c>
      <c r="AA32" s="19" t="s">
        <v>818</v>
      </c>
      <c r="AB32" s="19" t="s">
        <v>142</v>
      </c>
      <c r="AC32" s="19" t="s">
        <v>142</v>
      </c>
      <c r="AD32" s="19" t="s">
        <v>142</v>
      </c>
      <c r="AE32" s="19">
        <v>0</v>
      </c>
      <c r="AF32" s="19">
        <v>13813040.34</v>
      </c>
      <c r="AG32" s="19">
        <v>13952566</v>
      </c>
      <c r="AH32" s="19">
        <v>13952566</v>
      </c>
      <c r="AI32" s="19">
        <v>0</v>
      </c>
      <c r="AJ32" s="19" t="s">
        <v>630</v>
      </c>
      <c r="AK32" s="19" t="s">
        <v>647</v>
      </c>
      <c r="AL32" s="21">
        <v>43349</v>
      </c>
      <c r="AM32" s="21">
        <v>44018</v>
      </c>
      <c r="AN32" s="19" t="s">
        <v>288</v>
      </c>
      <c r="AO32" s="19" t="s">
        <v>335</v>
      </c>
      <c r="AP32" s="19" t="s">
        <v>335</v>
      </c>
      <c r="AQ32" s="19" t="s">
        <v>335</v>
      </c>
      <c r="AR32" s="19" t="s">
        <v>331</v>
      </c>
      <c r="AS32" s="19" t="s">
        <v>372</v>
      </c>
    </row>
    <row r="33" spans="1:45" ht="12.75" customHeight="1" x14ac:dyDescent="0.25">
      <c r="A33" s="19" t="s">
        <v>113</v>
      </c>
      <c r="B33" s="19" t="s">
        <v>450</v>
      </c>
      <c r="C33" s="19" t="s">
        <v>451</v>
      </c>
      <c r="D33" s="19">
        <v>4</v>
      </c>
      <c r="E33" s="19" t="s">
        <v>452</v>
      </c>
      <c r="F33" s="19">
        <v>1</v>
      </c>
      <c r="G33" s="19" t="s">
        <v>453</v>
      </c>
      <c r="H33" s="19" t="s">
        <v>454</v>
      </c>
      <c r="I33" s="19" t="s">
        <v>618</v>
      </c>
      <c r="J33" s="19" t="s">
        <v>665</v>
      </c>
      <c r="K33" s="19" t="s">
        <v>620</v>
      </c>
      <c r="L33" s="19">
        <v>119008</v>
      </c>
      <c r="M33" s="19">
        <v>22</v>
      </c>
      <c r="N33" s="19" t="s">
        <v>621</v>
      </c>
      <c r="O33" s="19" t="s">
        <v>728</v>
      </c>
      <c r="P33" s="19" t="s">
        <v>16</v>
      </c>
      <c r="Q33" s="20">
        <v>43994</v>
      </c>
      <c r="R33" s="19" t="s">
        <v>819</v>
      </c>
      <c r="S33" s="19">
        <v>7142614</v>
      </c>
      <c r="T33" s="19" t="s">
        <v>820</v>
      </c>
      <c r="U33" s="19" t="s">
        <v>821</v>
      </c>
      <c r="V33" s="19" t="s">
        <v>822</v>
      </c>
      <c r="W33" s="19" t="s">
        <v>403</v>
      </c>
      <c r="X33" s="19" t="s">
        <v>278</v>
      </c>
      <c r="Y33" s="19" t="s">
        <v>26</v>
      </c>
      <c r="Z33" s="19" t="s">
        <v>823</v>
      </c>
      <c r="AA33" s="19" t="s">
        <v>823</v>
      </c>
      <c r="AB33" s="19" t="s">
        <v>142</v>
      </c>
      <c r="AC33" s="19" t="s">
        <v>142</v>
      </c>
      <c r="AD33" s="19" t="s">
        <v>142</v>
      </c>
      <c r="AE33" s="19">
        <v>0</v>
      </c>
      <c r="AF33" s="19">
        <v>3688188.03</v>
      </c>
      <c r="AG33" s="19">
        <v>3688188.03</v>
      </c>
      <c r="AH33" s="19">
        <v>3688188.03</v>
      </c>
      <c r="AI33" s="19">
        <v>0</v>
      </c>
      <c r="AJ33" s="19" t="s">
        <v>630</v>
      </c>
      <c r="AK33" s="19" t="s">
        <v>658</v>
      </c>
      <c r="AL33" s="21">
        <v>43296</v>
      </c>
      <c r="AM33" s="21">
        <v>44012</v>
      </c>
      <c r="AN33" s="19" t="s">
        <v>333</v>
      </c>
      <c r="AO33" s="19" t="s">
        <v>335</v>
      </c>
      <c r="AP33" s="19" t="s">
        <v>335</v>
      </c>
      <c r="AQ33" s="19" t="s">
        <v>335</v>
      </c>
      <c r="AR33" s="19" t="s">
        <v>331</v>
      </c>
      <c r="AS33" s="19" t="s">
        <v>372</v>
      </c>
    </row>
    <row r="34" spans="1:45" ht="12.75" customHeight="1" x14ac:dyDescent="0.25">
      <c r="A34" s="19" t="s">
        <v>113</v>
      </c>
      <c r="B34" s="19" t="s">
        <v>504</v>
      </c>
      <c r="C34" s="19" t="s">
        <v>505</v>
      </c>
      <c r="D34" s="19">
        <v>3</v>
      </c>
      <c r="E34" s="19" t="s">
        <v>441</v>
      </c>
      <c r="F34" s="19">
        <v>2</v>
      </c>
      <c r="G34" s="19" t="s">
        <v>442</v>
      </c>
      <c r="H34" s="19" t="s">
        <v>443</v>
      </c>
      <c r="I34" s="19" t="s">
        <v>618</v>
      </c>
      <c r="J34" s="19" t="s">
        <v>619</v>
      </c>
      <c r="K34" s="19" t="s">
        <v>620</v>
      </c>
      <c r="L34" s="19">
        <v>101054</v>
      </c>
      <c r="M34" s="19">
        <v>4</v>
      </c>
      <c r="N34" s="19" t="s">
        <v>621</v>
      </c>
      <c r="O34" s="19" t="s">
        <v>728</v>
      </c>
      <c r="P34" s="19" t="s">
        <v>16</v>
      </c>
      <c r="Q34" s="20">
        <v>43200</v>
      </c>
      <c r="R34" s="19" t="s">
        <v>824</v>
      </c>
      <c r="S34" s="19">
        <v>16914128</v>
      </c>
      <c r="T34" s="19" t="s">
        <v>79</v>
      </c>
      <c r="U34" s="19" t="s">
        <v>625</v>
      </c>
      <c r="V34" s="19" t="s">
        <v>825</v>
      </c>
      <c r="W34" s="19" t="s">
        <v>725</v>
      </c>
      <c r="X34" s="19" t="s">
        <v>726</v>
      </c>
      <c r="Y34" s="19" t="s">
        <v>83</v>
      </c>
      <c r="Z34" s="19" t="s">
        <v>727</v>
      </c>
      <c r="AA34" s="19" t="s">
        <v>727</v>
      </c>
      <c r="AB34" s="19" t="s">
        <v>142</v>
      </c>
      <c r="AC34" s="19" t="s">
        <v>142</v>
      </c>
      <c r="AD34" s="19" t="s">
        <v>142</v>
      </c>
      <c r="AE34" s="19"/>
      <c r="AF34" s="19">
        <v>4387194.9000000004</v>
      </c>
      <c r="AG34" s="19">
        <v>4431510</v>
      </c>
      <c r="AH34" s="19">
        <v>4431510</v>
      </c>
      <c r="AI34" s="19">
        <v>0</v>
      </c>
      <c r="AJ34" s="19" t="s">
        <v>630</v>
      </c>
      <c r="AK34" s="19" t="s">
        <v>658</v>
      </c>
      <c r="AL34" s="19"/>
      <c r="AM34" s="19"/>
      <c r="AN34" s="19" t="s">
        <v>288</v>
      </c>
      <c r="AO34" s="19" t="s">
        <v>336</v>
      </c>
      <c r="AP34" s="19" t="s">
        <v>335</v>
      </c>
      <c r="AQ34" s="19" t="s">
        <v>335</v>
      </c>
      <c r="AR34" s="19" t="s">
        <v>331</v>
      </c>
      <c r="AS34" s="19" t="s">
        <v>372</v>
      </c>
    </row>
    <row r="35" spans="1:45" ht="12.75" customHeight="1" x14ac:dyDescent="0.25">
      <c r="A35" s="19" t="s">
        <v>113</v>
      </c>
      <c r="B35" s="19" t="s">
        <v>450</v>
      </c>
      <c r="C35" s="19" t="s">
        <v>451</v>
      </c>
      <c r="D35" s="19">
        <v>4</v>
      </c>
      <c r="E35" s="19" t="s">
        <v>452</v>
      </c>
      <c r="F35" s="19">
        <v>1</v>
      </c>
      <c r="G35" s="19" t="s">
        <v>453</v>
      </c>
      <c r="H35" s="19" t="s">
        <v>454</v>
      </c>
      <c r="I35" s="19" t="s">
        <v>618</v>
      </c>
      <c r="J35" s="19" t="s">
        <v>665</v>
      </c>
      <c r="K35" s="19" t="s">
        <v>620</v>
      </c>
      <c r="L35" s="19">
        <v>116919</v>
      </c>
      <c r="M35" s="19">
        <v>27</v>
      </c>
      <c r="N35" s="19" t="s">
        <v>621</v>
      </c>
      <c r="O35" s="19" t="s">
        <v>666</v>
      </c>
      <c r="P35" s="19" t="s">
        <v>16</v>
      </c>
      <c r="Q35" s="20">
        <v>43979</v>
      </c>
      <c r="R35" s="19" t="s">
        <v>826</v>
      </c>
      <c r="S35" s="19">
        <v>25653307</v>
      </c>
      <c r="T35" s="19" t="s">
        <v>827</v>
      </c>
      <c r="U35" s="19" t="s">
        <v>821</v>
      </c>
      <c r="V35" s="19" t="s">
        <v>828</v>
      </c>
      <c r="W35" s="19" t="s">
        <v>829</v>
      </c>
      <c r="X35" s="19" t="s">
        <v>305</v>
      </c>
      <c r="Y35" s="19" t="s">
        <v>59</v>
      </c>
      <c r="Z35" s="19" t="s">
        <v>830</v>
      </c>
      <c r="AA35" s="19" t="s">
        <v>830</v>
      </c>
      <c r="AB35" s="19" t="s">
        <v>142</v>
      </c>
      <c r="AC35" s="19" t="s">
        <v>142</v>
      </c>
      <c r="AD35" s="19" t="s">
        <v>142</v>
      </c>
      <c r="AE35" s="19">
        <v>0</v>
      </c>
      <c r="AF35" s="19">
        <v>5372423.75</v>
      </c>
      <c r="AG35" s="19">
        <v>5372423.75</v>
      </c>
      <c r="AH35" s="19">
        <v>5372423.75</v>
      </c>
      <c r="AI35" s="19">
        <v>0</v>
      </c>
      <c r="AJ35" s="19" t="s">
        <v>630</v>
      </c>
      <c r="AK35" s="19" t="s">
        <v>647</v>
      </c>
      <c r="AL35" s="21">
        <v>42940</v>
      </c>
      <c r="AM35" s="21">
        <v>44196</v>
      </c>
      <c r="AN35" s="19" t="s">
        <v>317</v>
      </c>
      <c r="AO35" s="19" t="s">
        <v>335</v>
      </c>
      <c r="AP35" s="19" t="s">
        <v>383</v>
      </c>
      <c r="AQ35" s="19" t="s">
        <v>384</v>
      </c>
      <c r="AR35" s="19" t="s">
        <v>386</v>
      </c>
      <c r="AS35" s="19" t="s">
        <v>372</v>
      </c>
    </row>
    <row r="36" spans="1:45" ht="12.75" customHeight="1" x14ac:dyDescent="0.25">
      <c r="A36" s="19" t="s">
        <v>113</v>
      </c>
      <c r="B36" s="19" t="s">
        <v>504</v>
      </c>
      <c r="C36" s="19" t="s">
        <v>505</v>
      </c>
      <c r="D36" s="19">
        <v>3</v>
      </c>
      <c r="E36" s="19" t="s">
        <v>441</v>
      </c>
      <c r="F36" s="19">
        <v>2</v>
      </c>
      <c r="G36" s="19" t="s">
        <v>442</v>
      </c>
      <c r="H36" s="19" t="s">
        <v>443</v>
      </c>
      <c r="I36" s="19" t="s">
        <v>618</v>
      </c>
      <c r="J36" s="19" t="s">
        <v>619</v>
      </c>
      <c r="K36" s="19" t="s">
        <v>620</v>
      </c>
      <c r="L36" s="19">
        <v>109955</v>
      </c>
      <c r="M36" s="19">
        <v>22</v>
      </c>
      <c r="N36" s="19" t="s">
        <v>621</v>
      </c>
      <c r="O36" s="19" t="s">
        <v>718</v>
      </c>
      <c r="P36" s="19" t="s">
        <v>16</v>
      </c>
      <c r="Q36" s="20">
        <v>43923</v>
      </c>
      <c r="R36" s="19" t="s">
        <v>831</v>
      </c>
      <c r="S36" s="19">
        <v>19502679</v>
      </c>
      <c r="T36" s="19" t="s">
        <v>832</v>
      </c>
      <c r="U36" s="19" t="s">
        <v>625</v>
      </c>
      <c r="V36" s="19" t="s">
        <v>833</v>
      </c>
      <c r="W36" s="19" t="s">
        <v>834</v>
      </c>
      <c r="X36" s="19" t="s">
        <v>309</v>
      </c>
      <c r="Y36" s="19" t="s">
        <v>55</v>
      </c>
      <c r="Z36" s="19" t="s">
        <v>835</v>
      </c>
      <c r="AA36" s="19" t="s">
        <v>835</v>
      </c>
      <c r="AB36" s="19" t="s">
        <v>142</v>
      </c>
      <c r="AC36" s="19" t="s">
        <v>142</v>
      </c>
      <c r="AD36" s="19" t="s">
        <v>142</v>
      </c>
      <c r="AE36" s="19">
        <v>0</v>
      </c>
      <c r="AF36" s="19">
        <v>2958736.91</v>
      </c>
      <c r="AG36" s="19">
        <v>2988623.14</v>
      </c>
      <c r="AH36" s="19">
        <v>2988623.14</v>
      </c>
      <c r="AI36" s="19">
        <v>0</v>
      </c>
      <c r="AJ36" s="19" t="s">
        <v>630</v>
      </c>
      <c r="AK36" s="19" t="s">
        <v>658</v>
      </c>
      <c r="AL36" s="21">
        <v>42691</v>
      </c>
      <c r="AM36" s="21">
        <v>43502</v>
      </c>
      <c r="AN36" s="19" t="s">
        <v>288</v>
      </c>
      <c r="AO36" s="19" t="s">
        <v>335</v>
      </c>
      <c r="AP36" s="19" t="s">
        <v>335</v>
      </c>
      <c r="AQ36" s="19" t="s">
        <v>335</v>
      </c>
      <c r="AR36" s="19" t="s">
        <v>331</v>
      </c>
      <c r="AS36" s="19" t="s">
        <v>372</v>
      </c>
    </row>
    <row r="37" spans="1:45" ht="12.75" customHeight="1" x14ac:dyDescent="0.25">
      <c r="A37" s="19" t="s">
        <v>113</v>
      </c>
      <c r="B37" s="19" t="s">
        <v>450</v>
      </c>
      <c r="C37" s="19" t="s">
        <v>451</v>
      </c>
      <c r="D37" s="19">
        <v>4</v>
      </c>
      <c r="E37" s="19" t="s">
        <v>452</v>
      </c>
      <c r="F37" s="19">
        <v>1</v>
      </c>
      <c r="G37" s="19" t="s">
        <v>453</v>
      </c>
      <c r="H37" s="19" t="s">
        <v>454</v>
      </c>
      <c r="I37" s="19" t="s">
        <v>618</v>
      </c>
      <c r="J37" s="19" t="s">
        <v>665</v>
      </c>
      <c r="K37" s="19" t="s">
        <v>620</v>
      </c>
      <c r="L37" s="19">
        <v>116918</v>
      </c>
      <c r="M37" s="19">
        <v>30</v>
      </c>
      <c r="N37" s="19" t="s">
        <v>621</v>
      </c>
      <c r="O37" s="19" t="s">
        <v>753</v>
      </c>
      <c r="P37" s="19" t="s">
        <v>16</v>
      </c>
      <c r="Q37" s="20">
        <v>43993</v>
      </c>
      <c r="R37" s="19" t="s">
        <v>836</v>
      </c>
      <c r="S37" s="19">
        <v>25653307</v>
      </c>
      <c r="T37" s="19" t="s">
        <v>827</v>
      </c>
      <c r="U37" s="19" t="s">
        <v>821</v>
      </c>
      <c r="V37" s="19" t="s">
        <v>828</v>
      </c>
      <c r="W37" s="19" t="s">
        <v>829</v>
      </c>
      <c r="X37" s="19" t="s">
        <v>305</v>
      </c>
      <c r="Y37" s="19" t="s">
        <v>59</v>
      </c>
      <c r="Z37" s="19" t="s">
        <v>830</v>
      </c>
      <c r="AA37" s="19" t="s">
        <v>830</v>
      </c>
      <c r="AB37" s="19" t="s">
        <v>142</v>
      </c>
      <c r="AC37" s="19" t="s">
        <v>142</v>
      </c>
      <c r="AD37" s="19" t="s">
        <v>142</v>
      </c>
      <c r="AE37" s="19">
        <v>0</v>
      </c>
      <c r="AF37" s="19">
        <v>9281999.3000000007</v>
      </c>
      <c r="AG37" s="19">
        <v>9281999.3000000007</v>
      </c>
      <c r="AH37" s="19">
        <v>9281999.3000000007</v>
      </c>
      <c r="AI37" s="19">
        <v>0</v>
      </c>
      <c r="AJ37" s="19" t="s">
        <v>630</v>
      </c>
      <c r="AK37" s="19" t="s">
        <v>647</v>
      </c>
      <c r="AL37" s="21">
        <v>42940</v>
      </c>
      <c r="AM37" s="21">
        <v>44196</v>
      </c>
      <c r="AN37" s="19" t="s">
        <v>317</v>
      </c>
      <c r="AO37" s="19" t="s">
        <v>335</v>
      </c>
      <c r="AP37" s="19" t="s">
        <v>383</v>
      </c>
      <c r="AQ37" s="19" t="s">
        <v>335</v>
      </c>
      <c r="AR37" s="19" t="s">
        <v>386</v>
      </c>
      <c r="AS37" s="19" t="s">
        <v>372</v>
      </c>
    </row>
    <row r="38" spans="1:45" ht="12.75" customHeight="1" x14ac:dyDescent="0.25">
      <c r="A38" s="19" t="s">
        <v>113</v>
      </c>
      <c r="B38" s="19" t="s">
        <v>450</v>
      </c>
      <c r="C38" s="19" t="s">
        <v>451</v>
      </c>
      <c r="D38" s="19">
        <v>4</v>
      </c>
      <c r="E38" s="19" t="s">
        <v>452</v>
      </c>
      <c r="F38" s="19">
        <v>1</v>
      </c>
      <c r="G38" s="19" t="s">
        <v>453</v>
      </c>
      <c r="H38" s="19" t="s">
        <v>454</v>
      </c>
      <c r="I38" s="19" t="s">
        <v>618</v>
      </c>
      <c r="J38" s="19" t="s">
        <v>665</v>
      </c>
      <c r="K38" s="19" t="s">
        <v>620</v>
      </c>
      <c r="L38" s="19">
        <v>119150</v>
      </c>
      <c r="M38" s="19">
        <v>9</v>
      </c>
      <c r="N38" s="19" t="s">
        <v>621</v>
      </c>
      <c r="O38" s="19" t="s">
        <v>728</v>
      </c>
      <c r="P38" s="19" t="s">
        <v>16</v>
      </c>
      <c r="Q38" s="20">
        <v>43325</v>
      </c>
      <c r="R38" s="19" t="s">
        <v>838</v>
      </c>
      <c r="S38" s="19">
        <v>19198538</v>
      </c>
      <c r="T38" s="19" t="s">
        <v>839</v>
      </c>
      <c r="U38" s="19" t="s">
        <v>821</v>
      </c>
      <c r="V38" s="19" t="s">
        <v>840</v>
      </c>
      <c r="W38" s="19" t="s">
        <v>420</v>
      </c>
      <c r="X38" s="19" t="s">
        <v>286</v>
      </c>
      <c r="Y38" s="19" t="s">
        <v>62</v>
      </c>
      <c r="Z38" s="19" t="s">
        <v>841</v>
      </c>
      <c r="AA38" s="19" t="s">
        <v>842</v>
      </c>
      <c r="AB38" s="19" t="s">
        <v>142</v>
      </c>
      <c r="AC38" s="19" t="s">
        <v>142</v>
      </c>
      <c r="AD38" s="19" t="s">
        <v>142</v>
      </c>
      <c r="AE38" s="19">
        <v>0</v>
      </c>
      <c r="AF38" s="19">
        <v>8991436.4399999995</v>
      </c>
      <c r="AG38" s="19">
        <v>8991436.4399999995</v>
      </c>
      <c r="AH38" s="19">
        <v>8991436.4399999995</v>
      </c>
      <c r="AI38" s="19">
        <v>0</v>
      </c>
      <c r="AJ38" s="19" t="s">
        <v>630</v>
      </c>
      <c r="AK38" s="19" t="s">
        <v>658</v>
      </c>
      <c r="AL38" s="21">
        <v>43252</v>
      </c>
      <c r="AM38" s="21">
        <v>44347</v>
      </c>
      <c r="AN38" s="19" t="s">
        <v>317</v>
      </c>
      <c r="AO38" s="19" t="s">
        <v>335</v>
      </c>
      <c r="AP38" s="19" t="s">
        <v>383</v>
      </c>
      <c r="AQ38" s="19" t="s">
        <v>384</v>
      </c>
      <c r="AR38" s="19" t="s">
        <v>384</v>
      </c>
      <c r="AS38" s="19" t="s">
        <v>372</v>
      </c>
    </row>
    <row r="39" spans="1:45" ht="12.75" customHeight="1" x14ac:dyDescent="0.25">
      <c r="A39" s="19" t="s">
        <v>113</v>
      </c>
      <c r="B39" s="19" t="s">
        <v>504</v>
      </c>
      <c r="C39" s="19" t="s">
        <v>505</v>
      </c>
      <c r="D39" s="19">
        <v>3</v>
      </c>
      <c r="E39" s="19" t="s">
        <v>441</v>
      </c>
      <c r="F39" s="19">
        <v>2</v>
      </c>
      <c r="G39" s="19" t="s">
        <v>442</v>
      </c>
      <c r="H39" s="19" t="s">
        <v>443</v>
      </c>
      <c r="I39" s="19" t="s">
        <v>618</v>
      </c>
      <c r="J39" s="19" t="s">
        <v>619</v>
      </c>
      <c r="K39" s="19" t="s">
        <v>620</v>
      </c>
      <c r="L39" s="19">
        <v>107113</v>
      </c>
      <c r="M39" s="19">
        <v>8</v>
      </c>
      <c r="N39" s="19" t="s">
        <v>621</v>
      </c>
      <c r="O39" s="19" t="s">
        <v>728</v>
      </c>
      <c r="P39" s="19" t="s">
        <v>16</v>
      </c>
      <c r="Q39" s="20">
        <v>44063</v>
      </c>
      <c r="R39" s="19" t="s">
        <v>844</v>
      </c>
      <c r="S39" s="19">
        <v>10755074</v>
      </c>
      <c r="T39" s="19" t="s">
        <v>297</v>
      </c>
      <c r="U39" s="19" t="s">
        <v>625</v>
      </c>
      <c r="V39" s="19" t="s">
        <v>713</v>
      </c>
      <c r="W39" s="19" t="s">
        <v>714</v>
      </c>
      <c r="X39" s="19" t="s">
        <v>715</v>
      </c>
      <c r="Y39" s="19" t="s">
        <v>55</v>
      </c>
      <c r="Z39" s="19" t="s">
        <v>716</v>
      </c>
      <c r="AA39" s="19" t="s">
        <v>716</v>
      </c>
      <c r="AB39" s="19" t="s">
        <v>142</v>
      </c>
      <c r="AC39" s="19" t="s">
        <v>142</v>
      </c>
      <c r="AD39" s="19" t="s">
        <v>142</v>
      </c>
      <c r="AE39" s="19">
        <v>0</v>
      </c>
      <c r="AF39" s="19">
        <v>26406270</v>
      </c>
      <c r="AG39" s="19">
        <v>26673000</v>
      </c>
      <c r="AH39" s="19">
        <v>26673000</v>
      </c>
      <c r="AI39" s="19">
        <v>0</v>
      </c>
      <c r="AJ39" s="19" t="s">
        <v>630</v>
      </c>
      <c r="AK39" s="19" t="s">
        <v>658</v>
      </c>
      <c r="AL39" s="21">
        <v>42979</v>
      </c>
      <c r="AM39" s="21">
        <v>44316</v>
      </c>
      <c r="AN39" s="19" t="s">
        <v>288</v>
      </c>
      <c r="AO39" s="19" t="s">
        <v>335</v>
      </c>
      <c r="AP39" s="19" t="s">
        <v>335</v>
      </c>
      <c r="AQ39" s="19" t="s">
        <v>335</v>
      </c>
      <c r="AR39" s="19" t="s">
        <v>331</v>
      </c>
      <c r="AS39" s="19" t="s">
        <v>372</v>
      </c>
    </row>
    <row r="40" spans="1:45" ht="12.75" customHeight="1" x14ac:dyDescent="0.25">
      <c r="A40" s="19" t="s">
        <v>113</v>
      </c>
      <c r="B40" s="19" t="s">
        <v>450</v>
      </c>
      <c r="C40" s="19" t="s">
        <v>451</v>
      </c>
      <c r="D40" s="19">
        <v>4</v>
      </c>
      <c r="E40" s="19" t="s">
        <v>452</v>
      </c>
      <c r="F40" s="19">
        <v>1</v>
      </c>
      <c r="G40" s="19" t="s">
        <v>453</v>
      </c>
      <c r="H40" s="19" t="s">
        <v>454</v>
      </c>
      <c r="I40" s="19" t="s">
        <v>618</v>
      </c>
      <c r="J40" s="19" t="s">
        <v>665</v>
      </c>
      <c r="K40" s="19" t="s">
        <v>620</v>
      </c>
      <c r="L40" s="19">
        <v>119122</v>
      </c>
      <c r="M40" s="19">
        <v>21</v>
      </c>
      <c r="N40" s="19" t="s">
        <v>621</v>
      </c>
      <c r="O40" s="19" t="s">
        <v>622</v>
      </c>
      <c r="P40" s="19" t="s">
        <v>16</v>
      </c>
      <c r="Q40" s="20">
        <v>43683</v>
      </c>
      <c r="R40" s="19" t="s">
        <v>845</v>
      </c>
      <c r="S40" s="19">
        <v>13647719</v>
      </c>
      <c r="T40" s="19" t="s">
        <v>846</v>
      </c>
      <c r="U40" s="19" t="s">
        <v>821</v>
      </c>
      <c r="V40" s="19" t="s">
        <v>847</v>
      </c>
      <c r="W40" s="19" t="s">
        <v>419</v>
      </c>
      <c r="X40" s="19" t="s">
        <v>848</v>
      </c>
      <c r="Y40" s="19" t="s">
        <v>26</v>
      </c>
      <c r="Z40" s="19" t="s">
        <v>664</v>
      </c>
      <c r="AA40" s="19" t="s">
        <v>849</v>
      </c>
      <c r="AB40" s="19" t="s">
        <v>142</v>
      </c>
      <c r="AC40" s="19" t="s">
        <v>142</v>
      </c>
      <c r="AD40" s="19" t="s">
        <v>142</v>
      </c>
      <c r="AE40" s="19">
        <v>0</v>
      </c>
      <c r="AF40" s="19">
        <v>3479419.22</v>
      </c>
      <c r="AG40" s="19">
        <v>3479419.22</v>
      </c>
      <c r="AH40" s="19">
        <v>3479419.22</v>
      </c>
      <c r="AI40" s="19">
        <v>0</v>
      </c>
      <c r="AJ40" s="19" t="s">
        <v>630</v>
      </c>
      <c r="AK40" s="19" t="s">
        <v>647</v>
      </c>
      <c r="AL40" s="21">
        <v>43272</v>
      </c>
      <c r="AM40" s="21">
        <v>44165</v>
      </c>
      <c r="AN40" s="19" t="s">
        <v>317</v>
      </c>
      <c r="AO40" s="19" t="s">
        <v>335</v>
      </c>
      <c r="AP40" s="19" t="s">
        <v>335</v>
      </c>
      <c r="AQ40" s="19" t="s">
        <v>335</v>
      </c>
      <c r="AR40" s="19" t="s">
        <v>331</v>
      </c>
      <c r="AS40" s="19" t="s">
        <v>372</v>
      </c>
    </row>
    <row r="41" spans="1:45" ht="12.75" customHeight="1" x14ac:dyDescent="0.25">
      <c r="A41" s="19" t="s">
        <v>113</v>
      </c>
      <c r="B41" s="19" t="s">
        <v>450</v>
      </c>
      <c r="C41" s="19" t="s">
        <v>451</v>
      </c>
      <c r="D41" s="19">
        <v>4</v>
      </c>
      <c r="E41" s="19" t="s">
        <v>452</v>
      </c>
      <c r="F41" s="19">
        <v>1</v>
      </c>
      <c r="G41" s="19" t="s">
        <v>453</v>
      </c>
      <c r="H41" s="19" t="s">
        <v>454</v>
      </c>
      <c r="I41" s="19" t="s">
        <v>618</v>
      </c>
      <c r="J41" s="19" t="s">
        <v>665</v>
      </c>
      <c r="K41" s="19" t="s">
        <v>620</v>
      </c>
      <c r="L41" s="19">
        <v>119428</v>
      </c>
      <c r="M41" s="19">
        <v>9</v>
      </c>
      <c r="N41" s="19" t="s">
        <v>621</v>
      </c>
      <c r="O41" s="19" t="s">
        <v>632</v>
      </c>
      <c r="P41" s="19" t="s">
        <v>16</v>
      </c>
      <c r="Q41" s="20">
        <v>43347</v>
      </c>
      <c r="R41" s="19" t="s">
        <v>850</v>
      </c>
      <c r="S41" s="19">
        <v>16335444</v>
      </c>
      <c r="T41" s="19" t="s">
        <v>325</v>
      </c>
      <c r="U41" s="19" t="s">
        <v>851</v>
      </c>
      <c r="V41" s="19" t="s">
        <v>852</v>
      </c>
      <c r="W41" s="19" t="s">
        <v>706</v>
      </c>
      <c r="X41" s="19" t="s">
        <v>707</v>
      </c>
      <c r="Y41" s="19" t="s">
        <v>708</v>
      </c>
      <c r="Z41" s="19" t="s">
        <v>853</v>
      </c>
      <c r="AA41" s="19" t="s">
        <v>853</v>
      </c>
      <c r="AB41" s="19" t="s">
        <v>142</v>
      </c>
      <c r="AC41" s="19" t="s">
        <v>142</v>
      </c>
      <c r="AD41" s="19" t="s">
        <v>142</v>
      </c>
      <c r="AE41" s="19">
        <v>0</v>
      </c>
      <c r="AF41" s="19">
        <v>37955372.515000001</v>
      </c>
      <c r="AG41" s="19">
        <v>44262301.240000002</v>
      </c>
      <c r="AH41" s="19">
        <v>44262301.240000002</v>
      </c>
      <c r="AI41" s="19">
        <v>0</v>
      </c>
      <c r="AJ41" s="19" t="s">
        <v>630</v>
      </c>
      <c r="AK41" s="19" t="s">
        <v>855</v>
      </c>
      <c r="AL41" s="19"/>
      <c r="AM41" s="19"/>
      <c r="AN41" s="19" t="s">
        <v>332</v>
      </c>
      <c r="AO41" s="19" t="s">
        <v>335</v>
      </c>
      <c r="AP41" s="19" t="s">
        <v>383</v>
      </c>
      <c r="AQ41" s="19" t="s">
        <v>384</v>
      </c>
      <c r="AR41" s="19" t="s">
        <v>384</v>
      </c>
      <c r="AS41" s="19" t="s">
        <v>372</v>
      </c>
    </row>
    <row r="42" spans="1:45" ht="12.75" customHeight="1" x14ac:dyDescent="0.25">
      <c r="A42" s="19" t="s">
        <v>113</v>
      </c>
      <c r="B42" s="19" t="s">
        <v>504</v>
      </c>
      <c r="C42" s="19" t="s">
        <v>505</v>
      </c>
      <c r="D42" s="19">
        <v>3</v>
      </c>
      <c r="E42" s="19" t="s">
        <v>441</v>
      </c>
      <c r="F42" s="19">
        <v>2</v>
      </c>
      <c r="G42" s="19" t="s">
        <v>442</v>
      </c>
      <c r="H42" s="19" t="s">
        <v>443</v>
      </c>
      <c r="I42" s="19" t="s">
        <v>618</v>
      </c>
      <c r="J42" s="19" t="s">
        <v>619</v>
      </c>
      <c r="K42" s="19" t="s">
        <v>620</v>
      </c>
      <c r="L42" s="19">
        <v>106938</v>
      </c>
      <c r="M42" s="19">
        <v>19</v>
      </c>
      <c r="N42" s="19" t="s">
        <v>621</v>
      </c>
      <c r="O42" s="19" t="s">
        <v>743</v>
      </c>
      <c r="P42" s="19" t="s">
        <v>16</v>
      </c>
      <c r="Q42" s="20">
        <v>44032</v>
      </c>
      <c r="R42" s="19" t="s">
        <v>856</v>
      </c>
      <c r="S42" s="19">
        <v>1096128</v>
      </c>
      <c r="T42" s="19" t="s">
        <v>857</v>
      </c>
      <c r="U42" s="19" t="s">
        <v>625</v>
      </c>
      <c r="V42" s="19" t="s">
        <v>858</v>
      </c>
      <c r="W42" s="19" t="s">
        <v>859</v>
      </c>
      <c r="X42" s="19" t="s">
        <v>860</v>
      </c>
      <c r="Y42" s="19" t="s">
        <v>55</v>
      </c>
      <c r="Z42" s="19" t="s">
        <v>861</v>
      </c>
      <c r="AA42" s="19" t="s">
        <v>861</v>
      </c>
      <c r="AB42" s="19" t="s">
        <v>142</v>
      </c>
      <c r="AC42" s="19" t="s">
        <v>142</v>
      </c>
      <c r="AD42" s="19" t="s">
        <v>142</v>
      </c>
      <c r="AE42" s="19">
        <v>0</v>
      </c>
      <c r="AF42" s="19">
        <v>20102033.16</v>
      </c>
      <c r="AG42" s="19">
        <v>20305084</v>
      </c>
      <c r="AH42" s="19">
        <v>20305084</v>
      </c>
      <c r="AI42" s="19">
        <v>0</v>
      </c>
      <c r="AJ42" s="19" t="s">
        <v>630</v>
      </c>
      <c r="AK42" s="19" t="s">
        <v>647</v>
      </c>
      <c r="AL42" s="21">
        <v>42901</v>
      </c>
      <c r="AM42" s="21">
        <v>44469</v>
      </c>
      <c r="AN42" s="19" t="s">
        <v>288</v>
      </c>
      <c r="AO42" s="19" t="s">
        <v>335</v>
      </c>
      <c r="AP42" s="19" t="s">
        <v>335</v>
      </c>
      <c r="AQ42" s="19" t="s">
        <v>335</v>
      </c>
      <c r="AR42" s="19" t="s">
        <v>331</v>
      </c>
      <c r="AS42" s="19" t="s">
        <v>372</v>
      </c>
    </row>
    <row r="43" spans="1:45" ht="12.75" customHeight="1" x14ac:dyDescent="0.25">
      <c r="A43" s="19" t="s">
        <v>113</v>
      </c>
      <c r="B43" s="19" t="s">
        <v>450</v>
      </c>
      <c r="C43" s="19" t="s">
        <v>451</v>
      </c>
      <c r="D43" s="19">
        <v>4</v>
      </c>
      <c r="E43" s="19" t="s">
        <v>452</v>
      </c>
      <c r="F43" s="19">
        <v>1</v>
      </c>
      <c r="G43" s="19" t="s">
        <v>453</v>
      </c>
      <c r="H43" s="19" t="s">
        <v>454</v>
      </c>
      <c r="I43" s="19" t="s">
        <v>618</v>
      </c>
      <c r="J43" s="19" t="s">
        <v>665</v>
      </c>
      <c r="K43" s="19" t="s">
        <v>620</v>
      </c>
      <c r="L43" s="19">
        <v>121808</v>
      </c>
      <c r="M43" s="19">
        <v>16</v>
      </c>
      <c r="N43" s="19" t="s">
        <v>621</v>
      </c>
      <c r="O43" s="19" t="s">
        <v>740</v>
      </c>
      <c r="P43" s="19" t="s">
        <v>16</v>
      </c>
      <c r="Q43" s="20">
        <v>43963</v>
      </c>
      <c r="R43" s="19" t="s">
        <v>862</v>
      </c>
      <c r="S43" s="19">
        <v>25408650</v>
      </c>
      <c r="T43" s="19" t="s">
        <v>863</v>
      </c>
      <c r="U43" s="19" t="s">
        <v>821</v>
      </c>
      <c r="V43" s="19" t="s">
        <v>864</v>
      </c>
      <c r="W43" s="19" t="s">
        <v>412</v>
      </c>
      <c r="X43" s="19" t="s">
        <v>295</v>
      </c>
      <c r="Y43" s="19" t="s">
        <v>86</v>
      </c>
      <c r="Z43" s="19" t="s">
        <v>763</v>
      </c>
      <c r="AA43" s="19" t="s">
        <v>865</v>
      </c>
      <c r="AB43" s="19" t="s">
        <v>142</v>
      </c>
      <c r="AC43" s="19" t="s">
        <v>142</v>
      </c>
      <c r="AD43" s="19" t="s">
        <v>142</v>
      </c>
      <c r="AE43" s="19">
        <v>0</v>
      </c>
      <c r="AF43" s="19">
        <v>8459761.9499999993</v>
      </c>
      <c r="AG43" s="19">
        <v>8459761.9499999993</v>
      </c>
      <c r="AH43" s="19">
        <v>8459761.9499999993</v>
      </c>
      <c r="AI43" s="19">
        <v>0</v>
      </c>
      <c r="AJ43" s="19" t="s">
        <v>630</v>
      </c>
      <c r="AK43" s="19" t="s">
        <v>647</v>
      </c>
      <c r="AL43" s="21">
        <v>42887</v>
      </c>
      <c r="AM43" s="21">
        <v>44895</v>
      </c>
      <c r="AN43" s="19" t="s">
        <v>317</v>
      </c>
      <c r="AO43" s="19" t="s">
        <v>335</v>
      </c>
      <c r="AP43" s="19" t="s">
        <v>335</v>
      </c>
      <c r="AQ43" s="19" t="s">
        <v>335</v>
      </c>
      <c r="AR43" s="19" t="s">
        <v>331</v>
      </c>
      <c r="AS43" s="19" t="s">
        <v>372</v>
      </c>
    </row>
    <row r="44" spans="1:45" ht="12.75" customHeight="1" x14ac:dyDescent="0.25">
      <c r="A44" s="19" t="s">
        <v>113</v>
      </c>
      <c r="B44" s="19" t="s">
        <v>504</v>
      </c>
      <c r="C44" s="19" t="s">
        <v>505</v>
      </c>
      <c r="D44" s="19">
        <v>3</v>
      </c>
      <c r="E44" s="19" t="s">
        <v>441</v>
      </c>
      <c r="F44" s="19">
        <v>2</v>
      </c>
      <c r="G44" s="19" t="s">
        <v>442</v>
      </c>
      <c r="H44" s="19" t="s">
        <v>443</v>
      </c>
      <c r="I44" s="19" t="s">
        <v>618</v>
      </c>
      <c r="J44" s="19" t="s">
        <v>619</v>
      </c>
      <c r="K44" s="19" t="s">
        <v>620</v>
      </c>
      <c r="L44" s="19">
        <v>109456</v>
      </c>
      <c r="M44" s="19">
        <v>26</v>
      </c>
      <c r="N44" s="19" t="s">
        <v>621</v>
      </c>
      <c r="O44" s="19" t="s">
        <v>718</v>
      </c>
      <c r="P44" s="19" t="s">
        <v>16</v>
      </c>
      <c r="Q44" s="20">
        <v>43992</v>
      </c>
      <c r="R44" s="19" t="s">
        <v>866</v>
      </c>
      <c r="S44" s="19">
        <v>566787</v>
      </c>
      <c r="T44" s="19" t="s">
        <v>348</v>
      </c>
      <c r="U44" s="19" t="s">
        <v>625</v>
      </c>
      <c r="V44" s="19" t="s">
        <v>867</v>
      </c>
      <c r="W44" s="19" t="s">
        <v>868</v>
      </c>
      <c r="X44" s="19" t="s">
        <v>869</v>
      </c>
      <c r="Y44" s="19" t="s">
        <v>26</v>
      </c>
      <c r="Z44" s="19" t="s">
        <v>870</v>
      </c>
      <c r="AA44" s="19" t="s">
        <v>870</v>
      </c>
      <c r="AB44" s="19" t="s">
        <v>142</v>
      </c>
      <c r="AC44" s="19" t="s">
        <v>142</v>
      </c>
      <c r="AD44" s="19" t="s">
        <v>142</v>
      </c>
      <c r="AE44" s="19">
        <v>0</v>
      </c>
      <c r="AF44" s="19">
        <v>5904522.96</v>
      </c>
      <c r="AG44" s="19">
        <v>5964164.5999999996</v>
      </c>
      <c r="AH44" s="19">
        <v>5964164.5999999996</v>
      </c>
      <c r="AI44" s="19">
        <v>0</v>
      </c>
      <c r="AJ44" s="19" t="s">
        <v>630</v>
      </c>
      <c r="AK44" s="19" t="s">
        <v>658</v>
      </c>
      <c r="AL44" s="21">
        <v>42826</v>
      </c>
      <c r="AM44" s="21">
        <v>44043</v>
      </c>
      <c r="AN44" s="19" t="s">
        <v>288</v>
      </c>
      <c r="AO44" s="19" t="s">
        <v>335</v>
      </c>
      <c r="AP44" s="19" t="s">
        <v>335</v>
      </c>
      <c r="AQ44" s="19" t="s">
        <v>335</v>
      </c>
      <c r="AR44" s="19" t="s">
        <v>331</v>
      </c>
      <c r="AS44" s="19" t="s">
        <v>372</v>
      </c>
    </row>
    <row r="45" spans="1:45" ht="12.75" customHeight="1" x14ac:dyDescent="0.25">
      <c r="A45" s="19" t="s">
        <v>113</v>
      </c>
      <c r="B45" s="19" t="s">
        <v>504</v>
      </c>
      <c r="C45" s="19" t="s">
        <v>505</v>
      </c>
      <c r="D45" s="19">
        <v>3</v>
      </c>
      <c r="E45" s="19" t="s">
        <v>441</v>
      </c>
      <c r="F45" s="19">
        <v>2</v>
      </c>
      <c r="G45" s="19" t="s">
        <v>442</v>
      </c>
      <c r="H45" s="19" t="s">
        <v>443</v>
      </c>
      <c r="I45" s="19" t="s">
        <v>618</v>
      </c>
      <c r="J45" s="19" t="s">
        <v>619</v>
      </c>
      <c r="K45" s="19" t="s">
        <v>620</v>
      </c>
      <c r="L45" s="19">
        <v>114394</v>
      </c>
      <c r="M45" s="19">
        <v>19</v>
      </c>
      <c r="N45" s="19" t="s">
        <v>621</v>
      </c>
      <c r="O45" s="19" t="s">
        <v>740</v>
      </c>
      <c r="P45" s="19" t="s">
        <v>16</v>
      </c>
      <c r="Q45" s="20">
        <v>44008</v>
      </c>
      <c r="R45" s="19" t="s">
        <v>871</v>
      </c>
      <c r="S45" s="19">
        <v>10084149</v>
      </c>
      <c r="T45" s="19" t="s">
        <v>872</v>
      </c>
      <c r="U45" s="19" t="s">
        <v>683</v>
      </c>
      <c r="V45" s="19" t="s">
        <v>873</v>
      </c>
      <c r="W45" s="19" t="s">
        <v>874</v>
      </c>
      <c r="X45" s="19" t="s">
        <v>875</v>
      </c>
      <c r="Y45" s="19" t="s">
        <v>59</v>
      </c>
      <c r="Z45" s="19" t="s">
        <v>876</v>
      </c>
      <c r="AA45" s="19" t="s">
        <v>877</v>
      </c>
      <c r="AB45" s="19" t="s">
        <v>142</v>
      </c>
      <c r="AC45" s="19" t="s">
        <v>142</v>
      </c>
      <c r="AD45" s="19" t="s">
        <v>142</v>
      </c>
      <c r="AE45" s="19">
        <v>0</v>
      </c>
      <c r="AF45" s="19">
        <v>21422391.039999999</v>
      </c>
      <c r="AG45" s="19">
        <v>21638778.829999998</v>
      </c>
      <c r="AH45" s="19">
        <v>21638778.829999998</v>
      </c>
      <c r="AI45" s="19">
        <v>0</v>
      </c>
      <c r="AJ45" s="19" t="s">
        <v>630</v>
      </c>
      <c r="AK45" s="19" t="s">
        <v>732</v>
      </c>
      <c r="AL45" s="21">
        <v>42886</v>
      </c>
      <c r="AM45" s="21">
        <v>44135</v>
      </c>
      <c r="AN45" s="19" t="s">
        <v>288</v>
      </c>
      <c r="AO45" s="19" t="s">
        <v>335</v>
      </c>
      <c r="AP45" s="19" t="s">
        <v>335</v>
      </c>
      <c r="AQ45" s="19" t="s">
        <v>335</v>
      </c>
      <c r="AR45" s="19" t="s">
        <v>331</v>
      </c>
      <c r="AS45" s="19" t="s">
        <v>372</v>
      </c>
    </row>
    <row r="46" spans="1:45" ht="12.75" customHeight="1" x14ac:dyDescent="0.25">
      <c r="A46" s="19" t="s">
        <v>113</v>
      </c>
      <c r="B46" s="19" t="s">
        <v>504</v>
      </c>
      <c r="C46" s="19" t="s">
        <v>505</v>
      </c>
      <c r="D46" s="19">
        <v>3</v>
      </c>
      <c r="E46" s="19" t="s">
        <v>441</v>
      </c>
      <c r="F46" s="19">
        <v>2</v>
      </c>
      <c r="G46" s="19" t="s">
        <v>442</v>
      </c>
      <c r="H46" s="19" t="s">
        <v>443</v>
      </c>
      <c r="I46" s="19" t="s">
        <v>618</v>
      </c>
      <c r="J46" s="19" t="s">
        <v>619</v>
      </c>
      <c r="K46" s="19" t="s">
        <v>620</v>
      </c>
      <c r="L46" s="19">
        <v>129341</v>
      </c>
      <c r="M46" s="19">
        <v>9</v>
      </c>
      <c r="N46" s="19" t="s">
        <v>621</v>
      </c>
      <c r="O46" s="19" t="s">
        <v>688</v>
      </c>
      <c r="P46" s="19" t="s">
        <v>16</v>
      </c>
      <c r="Q46" s="20">
        <v>43972</v>
      </c>
      <c r="R46" s="19" t="s">
        <v>315</v>
      </c>
      <c r="S46" s="19">
        <v>26161230</v>
      </c>
      <c r="T46" s="19" t="s">
        <v>60</v>
      </c>
      <c r="U46" s="19" t="s">
        <v>683</v>
      </c>
      <c r="V46" s="19" t="s">
        <v>878</v>
      </c>
      <c r="W46" s="19" t="s">
        <v>879</v>
      </c>
      <c r="X46" s="19" t="s">
        <v>880</v>
      </c>
      <c r="Y46" s="19" t="s">
        <v>51</v>
      </c>
      <c r="Z46" s="19" t="s">
        <v>881</v>
      </c>
      <c r="AA46" s="19" t="s">
        <v>881</v>
      </c>
      <c r="AB46" s="19" t="s">
        <v>142</v>
      </c>
      <c r="AC46" s="19" t="s">
        <v>142</v>
      </c>
      <c r="AD46" s="19" t="s">
        <v>142</v>
      </c>
      <c r="AE46" s="19">
        <v>0</v>
      </c>
      <c r="AF46" s="19">
        <v>12960739.59</v>
      </c>
      <c r="AG46" s="19">
        <v>13091656.15</v>
      </c>
      <c r="AH46" s="19">
        <v>13091656.15</v>
      </c>
      <c r="AI46" s="19">
        <v>0</v>
      </c>
      <c r="AJ46" s="19" t="s">
        <v>630</v>
      </c>
      <c r="AK46" s="19" t="s">
        <v>631</v>
      </c>
      <c r="AL46" s="21">
        <v>43709</v>
      </c>
      <c r="AM46" s="21">
        <v>44316</v>
      </c>
      <c r="AN46" s="19" t="s">
        <v>288</v>
      </c>
      <c r="AO46" s="19" t="s">
        <v>335</v>
      </c>
      <c r="AP46" s="19" t="s">
        <v>335</v>
      </c>
      <c r="AQ46" s="19" t="s">
        <v>335</v>
      </c>
      <c r="AR46" s="19" t="s">
        <v>331</v>
      </c>
      <c r="AS46" s="19" t="s">
        <v>372</v>
      </c>
    </row>
    <row r="47" spans="1:45" ht="12.75" customHeight="1" x14ac:dyDescent="0.25">
      <c r="A47" s="19" t="s">
        <v>113</v>
      </c>
      <c r="B47" s="19" t="s">
        <v>439</v>
      </c>
      <c r="C47" s="19" t="s">
        <v>440</v>
      </c>
      <c r="D47" s="19">
        <v>3</v>
      </c>
      <c r="E47" s="19" t="s">
        <v>441</v>
      </c>
      <c r="F47" s="19">
        <v>2</v>
      </c>
      <c r="G47" s="19" t="s">
        <v>442</v>
      </c>
      <c r="H47" s="19" t="s">
        <v>443</v>
      </c>
      <c r="I47" s="19" t="s">
        <v>618</v>
      </c>
      <c r="J47" s="19" t="s">
        <v>619</v>
      </c>
      <c r="K47" s="19" t="s">
        <v>620</v>
      </c>
      <c r="L47" s="19">
        <v>103186</v>
      </c>
      <c r="M47" s="19">
        <v>8</v>
      </c>
      <c r="N47" s="19" t="s">
        <v>621</v>
      </c>
      <c r="O47" s="19" t="s">
        <v>659</v>
      </c>
      <c r="P47" s="19" t="s">
        <v>16</v>
      </c>
      <c r="Q47" s="20">
        <v>43979</v>
      </c>
      <c r="R47" s="19" t="s">
        <v>882</v>
      </c>
      <c r="S47" s="19">
        <v>8574327</v>
      </c>
      <c r="T47" s="19" t="s">
        <v>883</v>
      </c>
      <c r="U47" s="19" t="s">
        <v>625</v>
      </c>
      <c r="V47" s="19" t="s">
        <v>884</v>
      </c>
      <c r="W47" s="19" t="s">
        <v>885</v>
      </c>
      <c r="X47" s="19" t="s">
        <v>303</v>
      </c>
      <c r="Y47" s="19" t="s">
        <v>55</v>
      </c>
      <c r="Z47" s="19" t="s">
        <v>886</v>
      </c>
      <c r="AA47" s="19" t="s">
        <v>886</v>
      </c>
      <c r="AB47" s="19" t="s">
        <v>16</v>
      </c>
      <c r="AC47" s="19" t="s">
        <v>142</v>
      </c>
      <c r="AD47" s="19" t="s">
        <v>142</v>
      </c>
      <c r="AE47" s="19">
        <v>0</v>
      </c>
      <c r="AF47" s="19">
        <v>16897591.07</v>
      </c>
      <c r="AG47" s="19">
        <v>17242439.870000001</v>
      </c>
      <c r="AH47" s="19">
        <v>17242439.870000001</v>
      </c>
      <c r="AI47" s="19">
        <v>0</v>
      </c>
      <c r="AJ47" s="19" t="s">
        <v>630</v>
      </c>
      <c r="AK47" s="19" t="s">
        <v>658</v>
      </c>
      <c r="AL47" s="21">
        <v>42370</v>
      </c>
      <c r="AM47" s="21">
        <v>43465</v>
      </c>
      <c r="AN47" s="19" t="s">
        <v>277</v>
      </c>
      <c r="AO47" s="19" t="s">
        <v>336</v>
      </c>
      <c r="AP47" s="19" t="s">
        <v>335</v>
      </c>
      <c r="AQ47" s="19" t="s">
        <v>335</v>
      </c>
      <c r="AR47" s="19" t="s">
        <v>331</v>
      </c>
      <c r="AS47" s="19" t="s">
        <v>280</v>
      </c>
    </row>
    <row r="48" spans="1:45" ht="12.75" customHeight="1" x14ac:dyDescent="0.25">
      <c r="A48" s="19" t="s">
        <v>113</v>
      </c>
      <c r="B48" s="19" t="s">
        <v>590</v>
      </c>
      <c r="C48" s="19" t="s">
        <v>153</v>
      </c>
      <c r="D48" s="19">
        <v>5</v>
      </c>
      <c r="E48" s="19" t="s">
        <v>476</v>
      </c>
      <c r="F48" s="19">
        <v>1</v>
      </c>
      <c r="G48" s="19" t="s">
        <v>557</v>
      </c>
      <c r="H48" s="19" t="s">
        <v>558</v>
      </c>
      <c r="I48" s="19" t="s">
        <v>887</v>
      </c>
      <c r="J48" s="19" t="s">
        <v>888</v>
      </c>
      <c r="K48" s="19" t="s">
        <v>620</v>
      </c>
      <c r="L48" s="19">
        <v>111814</v>
      </c>
      <c r="M48" s="19">
        <v>17</v>
      </c>
      <c r="N48" s="19" t="s">
        <v>621</v>
      </c>
      <c r="O48" s="19" t="s">
        <v>740</v>
      </c>
      <c r="P48" s="19" t="s">
        <v>16</v>
      </c>
      <c r="Q48" s="20">
        <v>43888</v>
      </c>
      <c r="R48" s="19" t="s">
        <v>157</v>
      </c>
      <c r="S48" s="19">
        <v>24326056</v>
      </c>
      <c r="T48" s="19" t="s">
        <v>92</v>
      </c>
      <c r="U48" s="19" t="s">
        <v>704</v>
      </c>
      <c r="V48" s="19" t="s">
        <v>889</v>
      </c>
      <c r="W48" s="19" t="s">
        <v>706</v>
      </c>
      <c r="X48" s="19" t="s">
        <v>707</v>
      </c>
      <c r="Y48" s="19" t="s">
        <v>708</v>
      </c>
      <c r="Z48" s="19" t="s">
        <v>890</v>
      </c>
      <c r="AA48" s="19" t="s">
        <v>891</v>
      </c>
      <c r="AB48" s="19" t="s">
        <v>16</v>
      </c>
      <c r="AC48" s="19" t="s">
        <v>142</v>
      </c>
      <c r="AD48" s="19" t="s">
        <v>142</v>
      </c>
      <c r="AE48" s="19">
        <v>0</v>
      </c>
      <c r="AF48" s="19">
        <v>8278715.25</v>
      </c>
      <c r="AG48" s="19">
        <v>9739665</v>
      </c>
      <c r="AH48" s="19">
        <v>9739665</v>
      </c>
      <c r="AI48" s="19">
        <v>0</v>
      </c>
      <c r="AJ48" s="19" t="s">
        <v>630</v>
      </c>
      <c r="AK48" s="19" t="s">
        <v>647</v>
      </c>
      <c r="AL48" s="21">
        <v>42948</v>
      </c>
      <c r="AM48" s="21">
        <v>43981</v>
      </c>
      <c r="AN48" s="19" t="s">
        <v>361</v>
      </c>
      <c r="AO48" s="19" t="s">
        <v>336</v>
      </c>
      <c r="AP48" s="19" t="s">
        <v>383</v>
      </c>
      <c r="AQ48" s="19" t="s">
        <v>384</v>
      </c>
      <c r="AR48" s="19" t="s">
        <v>384</v>
      </c>
      <c r="AS48" s="19" t="s">
        <v>280</v>
      </c>
    </row>
    <row r="49" spans="1:45" ht="12.75" customHeight="1" x14ac:dyDescent="0.25">
      <c r="A49" s="19" t="s">
        <v>113</v>
      </c>
      <c r="B49" s="19" t="s">
        <v>450</v>
      </c>
      <c r="C49" s="19" t="s">
        <v>451</v>
      </c>
      <c r="D49" s="19">
        <v>4</v>
      </c>
      <c r="E49" s="19" t="s">
        <v>452</v>
      </c>
      <c r="F49" s="19">
        <v>1</v>
      </c>
      <c r="G49" s="19" t="s">
        <v>453</v>
      </c>
      <c r="H49" s="19" t="s">
        <v>454</v>
      </c>
      <c r="I49" s="19" t="s">
        <v>618</v>
      </c>
      <c r="J49" s="19" t="s">
        <v>665</v>
      </c>
      <c r="K49" s="19" t="s">
        <v>620</v>
      </c>
      <c r="L49" s="19">
        <v>118939</v>
      </c>
      <c r="M49" s="19">
        <v>15</v>
      </c>
      <c r="N49" s="19" t="s">
        <v>621</v>
      </c>
      <c r="O49" s="19" t="s">
        <v>639</v>
      </c>
      <c r="P49" s="19" t="s">
        <v>16</v>
      </c>
      <c r="Q49" s="20">
        <v>43964</v>
      </c>
      <c r="R49" s="19" t="s">
        <v>892</v>
      </c>
      <c r="S49" s="19">
        <v>25454266</v>
      </c>
      <c r="T49" s="19" t="s">
        <v>321</v>
      </c>
      <c r="U49" s="19" t="s">
        <v>821</v>
      </c>
      <c r="V49" s="19" t="s">
        <v>893</v>
      </c>
      <c r="W49" s="19" t="s">
        <v>894</v>
      </c>
      <c r="X49" s="19" t="s">
        <v>283</v>
      </c>
      <c r="Y49" s="19" t="s">
        <v>83</v>
      </c>
      <c r="Z49" s="19" t="s">
        <v>895</v>
      </c>
      <c r="AA49" s="19" t="s">
        <v>895</v>
      </c>
      <c r="AB49" s="19" t="s">
        <v>142</v>
      </c>
      <c r="AC49" s="19" t="s">
        <v>142</v>
      </c>
      <c r="AD49" s="19" t="s">
        <v>142</v>
      </c>
      <c r="AE49" s="19">
        <v>0</v>
      </c>
      <c r="AF49" s="19">
        <v>3559089.75</v>
      </c>
      <c r="AG49" s="19">
        <v>3559089.75</v>
      </c>
      <c r="AH49" s="19">
        <v>3559089.75</v>
      </c>
      <c r="AI49" s="19">
        <v>0</v>
      </c>
      <c r="AJ49" s="19" t="s">
        <v>630</v>
      </c>
      <c r="AK49" s="19" t="s">
        <v>631</v>
      </c>
      <c r="AL49" s="21">
        <v>42517</v>
      </c>
      <c r="AM49" s="21">
        <v>44196</v>
      </c>
      <c r="AN49" s="19" t="s">
        <v>332</v>
      </c>
      <c r="AO49" s="19" t="s">
        <v>335</v>
      </c>
      <c r="AP49" s="19" t="s">
        <v>335</v>
      </c>
      <c r="AQ49" s="19" t="s">
        <v>335</v>
      </c>
      <c r="AR49" s="19" t="s">
        <v>331</v>
      </c>
      <c r="AS49" s="19" t="s">
        <v>372</v>
      </c>
    </row>
    <row r="50" spans="1:45" ht="12.75" customHeight="1" x14ac:dyDescent="0.25">
      <c r="A50" s="19" t="s">
        <v>113</v>
      </c>
      <c r="B50" s="19" t="s">
        <v>450</v>
      </c>
      <c r="C50" s="19" t="s">
        <v>451</v>
      </c>
      <c r="D50" s="19">
        <v>4</v>
      </c>
      <c r="E50" s="19" t="s">
        <v>452</v>
      </c>
      <c r="F50" s="19">
        <v>1</v>
      </c>
      <c r="G50" s="19" t="s">
        <v>453</v>
      </c>
      <c r="H50" s="19" t="s">
        <v>454</v>
      </c>
      <c r="I50" s="19" t="s">
        <v>618</v>
      </c>
      <c r="J50" s="19" t="s">
        <v>665</v>
      </c>
      <c r="K50" s="19" t="s">
        <v>620</v>
      </c>
      <c r="L50" s="19">
        <v>117017</v>
      </c>
      <c r="M50" s="19">
        <v>12</v>
      </c>
      <c r="N50" s="19" t="s">
        <v>621</v>
      </c>
      <c r="O50" s="19" t="s">
        <v>639</v>
      </c>
      <c r="P50" s="19" t="s">
        <v>16</v>
      </c>
      <c r="Q50" s="20">
        <v>43860</v>
      </c>
      <c r="R50" s="19" t="s">
        <v>896</v>
      </c>
      <c r="S50" s="19">
        <v>25525650</v>
      </c>
      <c r="T50" s="19" t="s">
        <v>322</v>
      </c>
      <c r="U50" s="19" t="s">
        <v>897</v>
      </c>
      <c r="V50" s="19" t="s">
        <v>898</v>
      </c>
      <c r="W50" s="19" t="s">
        <v>420</v>
      </c>
      <c r="X50" s="19" t="s">
        <v>286</v>
      </c>
      <c r="Y50" s="19" t="s">
        <v>62</v>
      </c>
      <c r="Z50" s="19" t="s">
        <v>899</v>
      </c>
      <c r="AA50" s="19" t="s">
        <v>900</v>
      </c>
      <c r="AB50" s="19" t="s">
        <v>142</v>
      </c>
      <c r="AC50" s="19" t="s">
        <v>142</v>
      </c>
      <c r="AD50" s="19" t="s">
        <v>142</v>
      </c>
      <c r="AE50" s="19">
        <v>0</v>
      </c>
      <c r="AF50" s="19">
        <v>7769525.5499999998</v>
      </c>
      <c r="AG50" s="19">
        <v>7769525.5499999998</v>
      </c>
      <c r="AH50" s="19">
        <v>7769525.5499999998</v>
      </c>
      <c r="AI50" s="19">
        <v>0</v>
      </c>
      <c r="AJ50" s="19" t="s">
        <v>630</v>
      </c>
      <c r="AK50" s="19" t="s">
        <v>647</v>
      </c>
      <c r="AL50" s="21">
        <v>43252</v>
      </c>
      <c r="AM50" s="21">
        <v>44347</v>
      </c>
      <c r="AN50" s="19" t="s">
        <v>332</v>
      </c>
      <c r="AO50" s="19" t="s">
        <v>335</v>
      </c>
      <c r="AP50" s="19" t="s">
        <v>335</v>
      </c>
      <c r="AQ50" s="19" t="s">
        <v>335</v>
      </c>
      <c r="AR50" s="19" t="s">
        <v>331</v>
      </c>
      <c r="AS50" s="19" t="s">
        <v>372</v>
      </c>
    </row>
    <row r="51" spans="1:45" ht="12.75" customHeight="1" x14ac:dyDescent="0.25">
      <c r="A51" s="19" t="s">
        <v>113</v>
      </c>
      <c r="B51" s="19" t="s">
        <v>450</v>
      </c>
      <c r="C51" s="19" t="s">
        <v>451</v>
      </c>
      <c r="D51" s="19">
        <v>4</v>
      </c>
      <c r="E51" s="19" t="s">
        <v>452</v>
      </c>
      <c r="F51" s="19">
        <v>1</v>
      </c>
      <c r="G51" s="19" t="s">
        <v>453</v>
      </c>
      <c r="H51" s="19" t="s">
        <v>454</v>
      </c>
      <c r="I51" s="19" t="s">
        <v>618</v>
      </c>
      <c r="J51" s="19" t="s">
        <v>665</v>
      </c>
      <c r="K51" s="19" t="s">
        <v>620</v>
      </c>
      <c r="L51" s="19">
        <v>119252</v>
      </c>
      <c r="M51" s="19">
        <v>10</v>
      </c>
      <c r="N51" s="19" t="s">
        <v>621</v>
      </c>
      <c r="O51" s="19" t="s">
        <v>639</v>
      </c>
      <c r="P51" s="19" t="s">
        <v>16</v>
      </c>
      <c r="Q51" s="20">
        <v>43851</v>
      </c>
      <c r="R51" s="19" t="s">
        <v>901</v>
      </c>
      <c r="S51" s="19">
        <v>25525650</v>
      </c>
      <c r="T51" s="19" t="s">
        <v>322</v>
      </c>
      <c r="U51" s="19" t="s">
        <v>897</v>
      </c>
      <c r="V51" s="19" t="s">
        <v>898</v>
      </c>
      <c r="W51" s="19" t="s">
        <v>420</v>
      </c>
      <c r="X51" s="19" t="s">
        <v>286</v>
      </c>
      <c r="Y51" s="19" t="s">
        <v>62</v>
      </c>
      <c r="Z51" s="19" t="s">
        <v>899</v>
      </c>
      <c r="AA51" s="19" t="s">
        <v>900</v>
      </c>
      <c r="AB51" s="19" t="s">
        <v>142</v>
      </c>
      <c r="AC51" s="19" t="s">
        <v>142</v>
      </c>
      <c r="AD51" s="19" t="s">
        <v>142</v>
      </c>
      <c r="AE51" s="19">
        <v>0</v>
      </c>
      <c r="AF51" s="19">
        <v>8507655.3000000007</v>
      </c>
      <c r="AG51" s="19">
        <v>8507655.3000000007</v>
      </c>
      <c r="AH51" s="19">
        <v>8507655.3000000007</v>
      </c>
      <c r="AI51" s="19">
        <v>0</v>
      </c>
      <c r="AJ51" s="19" t="s">
        <v>630</v>
      </c>
      <c r="AK51" s="19" t="s">
        <v>647</v>
      </c>
      <c r="AL51" s="21">
        <v>43006</v>
      </c>
      <c r="AM51" s="21">
        <v>44255</v>
      </c>
      <c r="AN51" s="19" t="s">
        <v>332</v>
      </c>
      <c r="AO51" s="19" t="s">
        <v>335</v>
      </c>
      <c r="AP51" s="19" t="s">
        <v>335</v>
      </c>
      <c r="AQ51" s="19" t="s">
        <v>335</v>
      </c>
      <c r="AR51" s="19" t="s">
        <v>384</v>
      </c>
      <c r="AS51" s="19" t="s">
        <v>372</v>
      </c>
    </row>
    <row r="52" spans="1:45" ht="12.75" customHeight="1" x14ac:dyDescent="0.25">
      <c r="A52" s="19" t="s">
        <v>113</v>
      </c>
      <c r="B52" s="19" t="s">
        <v>450</v>
      </c>
      <c r="C52" s="19" t="s">
        <v>451</v>
      </c>
      <c r="D52" s="19">
        <v>4</v>
      </c>
      <c r="E52" s="19" t="s">
        <v>452</v>
      </c>
      <c r="F52" s="19">
        <v>1</v>
      </c>
      <c r="G52" s="19" t="s">
        <v>453</v>
      </c>
      <c r="H52" s="19" t="s">
        <v>454</v>
      </c>
      <c r="I52" s="19" t="s">
        <v>618</v>
      </c>
      <c r="J52" s="19" t="s">
        <v>665</v>
      </c>
      <c r="K52" s="19" t="s">
        <v>620</v>
      </c>
      <c r="L52" s="19">
        <v>120890</v>
      </c>
      <c r="M52" s="19">
        <v>11</v>
      </c>
      <c r="N52" s="19" t="s">
        <v>621</v>
      </c>
      <c r="O52" s="19" t="s">
        <v>639</v>
      </c>
      <c r="P52" s="19" t="s">
        <v>16</v>
      </c>
      <c r="Q52" s="20">
        <v>44049</v>
      </c>
      <c r="R52" s="19" t="s">
        <v>902</v>
      </c>
      <c r="S52" s="19">
        <v>3722040</v>
      </c>
      <c r="T52" s="19" t="s">
        <v>903</v>
      </c>
      <c r="U52" s="19" t="s">
        <v>851</v>
      </c>
      <c r="V52" s="19" t="s">
        <v>904</v>
      </c>
      <c r="W52" s="19" t="s">
        <v>407</v>
      </c>
      <c r="X52" s="19" t="s">
        <v>276</v>
      </c>
      <c r="Y52" s="19" t="s">
        <v>83</v>
      </c>
      <c r="Z52" s="19" t="s">
        <v>905</v>
      </c>
      <c r="AA52" s="19" t="s">
        <v>905</v>
      </c>
      <c r="AB52" s="19" t="s">
        <v>142</v>
      </c>
      <c r="AC52" s="19" t="s">
        <v>142</v>
      </c>
      <c r="AD52" s="19" t="s">
        <v>16</v>
      </c>
      <c r="AE52" s="19">
        <v>0</v>
      </c>
      <c r="AF52" s="19">
        <v>12555530.08</v>
      </c>
      <c r="AG52" s="19">
        <v>14286221.779999999</v>
      </c>
      <c r="AH52" s="19">
        <v>14286221.779999999</v>
      </c>
      <c r="AI52" s="19">
        <v>0</v>
      </c>
      <c r="AJ52" s="19" t="s">
        <v>630</v>
      </c>
      <c r="AK52" s="19" t="s">
        <v>647</v>
      </c>
      <c r="AL52" s="21">
        <v>43739</v>
      </c>
      <c r="AM52" s="21">
        <v>45291</v>
      </c>
      <c r="AN52" s="19" t="s">
        <v>333</v>
      </c>
      <c r="AO52" s="19" t="s">
        <v>335</v>
      </c>
      <c r="AP52" s="19" t="s">
        <v>335</v>
      </c>
      <c r="AQ52" s="19" t="s">
        <v>335</v>
      </c>
      <c r="AR52" s="19" t="s">
        <v>331</v>
      </c>
      <c r="AS52" s="19" t="s">
        <v>372</v>
      </c>
    </row>
    <row r="53" spans="1:45" ht="12.75" customHeight="1" x14ac:dyDescent="0.25">
      <c r="A53" s="19" t="s">
        <v>113</v>
      </c>
      <c r="B53" s="19" t="s">
        <v>450</v>
      </c>
      <c r="C53" s="19" t="s">
        <v>451</v>
      </c>
      <c r="D53" s="19">
        <v>4</v>
      </c>
      <c r="E53" s="19" t="s">
        <v>452</v>
      </c>
      <c r="F53" s="19">
        <v>1</v>
      </c>
      <c r="G53" s="19" t="s">
        <v>453</v>
      </c>
      <c r="H53" s="19" t="s">
        <v>454</v>
      </c>
      <c r="I53" s="19" t="s">
        <v>618</v>
      </c>
      <c r="J53" s="19" t="s">
        <v>665</v>
      </c>
      <c r="K53" s="19" t="s">
        <v>620</v>
      </c>
      <c r="L53" s="19">
        <v>116916</v>
      </c>
      <c r="M53" s="19">
        <v>35</v>
      </c>
      <c r="N53" s="19" t="s">
        <v>621</v>
      </c>
      <c r="O53" s="19" t="s">
        <v>914</v>
      </c>
      <c r="P53" s="19" t="s">
        <v>16</v>
      </c>
      <c r="Q53" s="20">
        <v>43957</v>
      </c>
      <c r="R53" s="19" t="s">
        <v>915</v>
      </c>
      <c r="S53" s="19">
        <v>29068942</v>
      </c>
      <c r="T53" s="19" t="s">
        <v>916</v>
      </c>
      <c r="U53" s="19" t="s">
        <v>821</v>
      </c>
      <c r="V53" s="19" t="s">
        <v>917</v>
      </c>
      <c r="W53" s="19" t="s">
        <v>918</v>
      </c>
      <c r="X53" s="19" t="s">
        <v>292</v>
      </c>
      <c r="Y53" s="19" t="s">
        <v>26</v>
      </c>
      <c r="Z53" s="19" t="s">
        <v>919</v>
      </c>
      <c r="AA53" s="19" t="s">
        <v>919</v>
      </c>
      <c r="AB53" s="19" t="s">
        <v>142</v>
      </c>
      <c r="AC53" s="19" t="s">
        <v>142</v>
      </c>
      <c r="AD53" s="19" t="s">
        <v>142</v>
      </c>
      <c r="AE53" s="19">
        <v>0</v>
      </c>
      <c r="AF53" s="19">
        <v>11715707.689999999</v>
      </c>
      <c r="AG53" s="19">
        <v>11715707.689999999</v>
      </c>
      <c r="AH53" s="19">
        <v>11715707.689999999</v>
      </c>
      <c r="AI53" s="19">
        <v>0</v>
      </c>
      <c r="AJ53" s="19" t="s">
        <v>630</v>
      </c>
      <c r="AK53" s="19" t="s">
        <v>920</v>
      </c>
      <c r="AL53" s="21">
        <v>42972</v>
      </c>
      <c r="AM53" s="21">
        <v>44196</v>
      </c>
      <c r="AN53" s="19" t="s">
        <v>317</v>
      </c>
      <c r="AO53" s="19" t="s">
        <v>335</v>
      </c>
      <c r="AP53" s="19" t="s">
        <v>383</v>
      </c>
      <c r="AQ53" s="19" t="s">
        <v>335</v>
      </c>
      <c r="AR53" s="19" t="s">
        <v>386</v>
      </c>
      <c r="AS53" s="19" t="s">
        <v>372</v>
      </c>
    </row>
    <row r="54" spans="1:45" ht="12.75" customHeight="1" x14ac:dyDescent="0.25">
      <c r="A54" s="19" t="s">
        <v>113</v>
      </c>
      <c r="B54" s="19" t="s">
        <v>450</v>
      </c>
      <c r="C54" s="19" t="s">
        <v>451</v>
      </c>
      <c r="D54" s="19">
        <v>4</v>
      </c>
      <c r="E54" s="19" t="s">
        <v>452</v>
      </c>
      <c r="F54" s="19">
        <v>1</v>
      </c>
      <c r="G54" s="19" t="s">
        <v>453</v>
      </c>
      <c r="H54" s="19" t="s">
        <v>454</v>
      </c>
      <c r="I54" s="19" t="s">
        <v>618</v>
      </c>
      <c r="J54" s="19" t="s">
        <v>665</v>
      </c>
      <c r="K54" s="19" t="s">
        <v>620</v>
      </c>
      <c r="L54" s="19">
        <v>123621</v>
      </c>
      <c r="M54" s="19">
        <v>13</v>
      </c>
      <c r="N54" s="19" t="s">
        <v>621</v>
      </c>
      <c r="O54" s="19" t="s">
        <v>639</v>
      </c>
      <c r="P54" s="19" t="s">
        <v>16</v>
      </c>
      <c r="Q54" s="20">
        <v>44027</v>
      </c>
      <c r="R54" s="19" t="s">
        <v>925</v>
      </c>
      <c r="S54" s="19">
        <v>3722040</v>
      </c>
      <c r="T54" s="19" t="s">
        <v>903</v>
      </c>
      <c r="U54" s="19" t="s">
        <v>851</v>
      </c>
      <c r="V54" s="19" t="s">
        <v>904</v>
      </c>
      <c r="W54" s="19" t="s">
        <v>407</v>
      </c>
      <c r="X54" s="19" t="s">
        <v>276</v>
      </c>
      <c r="Y54" s="19" t="s">
        <v>83</v>
      </c>
      <c r="Z54" s="19" t="s">
        <v>926</v>
      </c>
      <c r="AA54" s="19" t="s">
        <v>926</v>
      </c>
      <c r="AB54" s="19" t="s">
        <v>142</v>
      </c>
      <c r="AC54" s="19" t="s">
        <v>142</v>
      </c>
      <c r="AD54" s="19" t="s">
        <v>16</v>
      </c>
      <c r="AE54" s="19">
        <v>0</v>
      </c>
      <c r="AF54" s="19">
        <v>15576148.68</v>
      </c>
      <c r="AG54" s="19">
        <v>16129469.23</v>
      </c>
      <c r="AH54" s="19">
        <v>16129469.23</v>
      </c>
      <c r="AI54" s="19">
        <v>0</v>
      </c>
      <c r="AJ54" s="19" t="s">
        <v>630</v>
      </c>
      <c r="AK54" s="19" t="s">
        <v>647</v>
      </c>
      <c r="AL54" s="21">
        <v>43739</v>
      </c>
      <c r="AM54" s="21">
        <v>45199</v>
      </c>
      <c r="AN54" s="19" t="s">
        <v>333</v>
      </c>
      <c r="AO54" s="19" t="s">
        <v>335</v>
      </c>
      <c r="AP54" s="19" t="s">
        <v>383</v>
      </c>
      <c r="AQ54" s="19" t="s">
        <v>335</v>
      </c>
      <c r="AR54" s="19" t="s">
        <v>386</v>
      </c>
      <c r="AS54" s="19" t="s">
        <v>372</v>
      </c>
    </row>
    <row r="55" spans="1:45" ht="12.75" customHeight="1" x14ac:dyDescent="0.25">
      <c r="A55" s="19" t="s">
        <v>113</v>
      </c>
      <c r="B55" s="19" t="s">
        <v>450</v>
      </c>
      <c r="C55" s="19" t="s">
        <v>451</v>
      </c>
      <c r="D55" s="19">
        <v>4</v>
      </c>
      <c r="E55" s="19" t="s">
        <v>452</v>
      </c>
      <c r="F55" s="19">
        <v>1</v>
      </c>
      <c r="G55" s="19" t="s">
        <v>453</v>
      </c>
      <c r="H55" s="19" t="s">
        <v>454</v>
      </c>
      <c r="I55" s="19" t="s">
        <v>618</v>
      </c>
      <c r="J55" s="19" t="s">
        <v>665</v>
      </c>
      <c r="K55" s="19" t="s">
        <v>620</v>
      </c>
      <c r="L55" s="19">
        <v>119050</v>
      </c>
      <c r="M55" s="19">
        <v>22</v>
      </c>
      <c r="N55" s="19" t="s">
        <v>621</v>
      </c>
      <c r="O55" s="19" t="s">
        <v>928</v>
      </c>
      <c r="P55" s="19" t="s">
        <v>16</v>
      </c>
      <c r="Q55" s="20">
        <v>44001</v>
      </c>
      <c r="R55" s="19" t="s">
        <v>929</v>
      </c>
      <c r="S55" s="19">
        <v>18742789</v>
      </c>
      <c r="T55" s="19" t="s">
        <v>930</v>
      </c>
      <c r="U55" s="19" t="s">
        <v>821</v>
      </c>
      <c r="V55" s="19" t="s">
        <v>931</v>
      </c>
      <c r="W55" s="19" t="s">
        <v>706</v>
      </c>
      <c r="X55" s="19" t="s">
        <v>707</v>
      </c>
      <c r="Y55" s="19" t="s">
        <v>708</v>
      </c>
      <c r="Z55" s="19" t="s">
        <v>656</v>
      </c>
      <c r="AA55" s="19" t="s">
        <v>656</v>
      </c>
      <c r="AB55" s="19" t="s">
        <v>142</v>
      </c>
      <c r="AC55" s="19" t="s">
        <v>142</v>
      </c>
      <c r="AD55" s="19" t="s">
        <v>142</v>
      </c>
      <c r="AE55" s="19">
        <v>0</v>
      </c>
      <c r="AF55" s="19">
        <v>2862872.46</v>
      </c>
      <c r="AG55" s="19">
        <v>2862872.46</v>
      </c>
      <c r="AH55" s="19">
        <v>2862872.46</v>
      </c>
      <c r="AI55" s="19">
        <v>0</v>
      </c>
      <c r="AJ55" s="19" t="s">
        <v>630</v>
      </c>
      <c r="AK55" s="19" t="s">
        <v>647</v>
      </c>
      <c r="AL55" s="21">
        <v>43326</v>
      </c>
      <c r="AM55" s="21">
        <v>44255</v>
      </c>
      <c r="AN55" s="19" t="s">
        <v>317</v>
      </c>
      <c r="AO55" s="19" t="s">
        <v>335</v>
      </c>
      <c r="AP55" s="19" t="s">
        <v>335</v>
      </c>
      <c r="AQ55" s="19" t="s">
        <v>335</v>
      </c>
      <c r="AR55" s="19" t="s">
        <v>331</v>
      </c>
      <c r="AS55" s="19" t="s">
        <v>372</v>
      </c>
    </row>
    <row r="56" spans="1:45" ht="12.75" customHeight="1" x14ac:dyDescent="0.25">
      <c r="A56" s="19" t="s">
        <v>113</v>
      </c>
      <c r="B56" s="19" t="s">
        <v>450</v>
      </c>
      <c r="C56" s="19" t="s">
        <v>451</v>
      </c>
      <c r="D56" s="19">
        <v>4</v>
      </c>
      <c r="E56" s="19" t="s">
        <v>452</v>
      </c>
      <c r="F56" s="19">
        <v>1</v>
      </c>
      <c r="G56" s="19" t="s">
        <v>453</v>
      </c>
      <c r="H56" s="19" t="s">
        <v>454</v>
      </c>
      <c r="I56" s="19" t="s">
        <v>618</v>
      </c>
      <c r="J56" s="19" t="s">
        <v>665</v>
      </c>
      <c r="K56" s="19" t="s">
        <v>620</v>
      </c>
      <c r="L56" s="19">
        <v>122643</v>
      </c>
      <c r="M56" s="19">
        <v>24</v>
      </c>
      <c r="N56" s="19" t="s">
        <v>621</v>
      </c>
      <c r="O56" s="19" t="s">
        <v>659</v>
      </c>
      <c r="P56" s="19" t="s">
        <v>16</v>
      </c>
      <c r="Q56" s="20">
        <v>44042</v>
      </c>
      <c r="R56" s="19" t="s">
        <v>935</v>
      </c>
      <c r="S56" s="19">
        <v>25741956</v>
      </c>
      <c r="T56" s="19" t="s">
        <v>936</v>
      </c>
      <c r="U56" s="19" t="s">
        <v>691</v>
      </c>
      <c r="V56" s="19" t="s">
        <v>937</v>
      </c>
      <c r="W56" s="19" t="s">
        <v>938</v>
      </c>
      <c r="X56" s="19" t="s">
        <v>278</v>
      </c>
      <c r="Y56" s="19" t="s">
        <v>26</v>
      </c>
      <c r="Z56" s="19" t="s">
        <v>939</v>
      </c>
      <c r="AA56" s="19" t="s">
        <v>886</v>
      </c>
      <c r="AB56" s="19" t="s">
        <v>142</v>
      </c>
      <c r="AC56" s="19" t="s">
        <v>142</v>
      </c>
      <c r="AD56" s="19" t="s">
        <v>142</v>
      </c>
      <c r="AE56" s="19">
        <v>0</v>
      </c>
      <c r="AF56" s="19">
        <v>22512776.710000001</v>
      </c>
      <c r="AG56" s="19">
        <v>22512776.710000001</v>
      </c>
      <c r="AH56" s="19">
        <v>22512776.710000001</v>
      </c>
      <c r="AI56" s="19">
        <v>0</v>
      </c>
      <c r="AJ56" s="19" t="s">
        <v>630</v>
      </c>
      <c r="AK56" s="19" t="s">
        <v>658</v>
      </c>
      <c r="AL56" s="21">
        <v>43801</v>
      </c>
      <c r="AM56" s="21">
        <v>44895</v>
      </c>
      <c r="AN56" s="19" t="s">
        <v>317</v>
      </c>
      <c r="AO56" s="19" t="s">
        <v>335</v>
      </c>
      <c r="AP56" s="19" t="s">
        <v>383</v>
      </c>
      <c r="AQ56" s="19" t="s">
        <v>384</v>
      </c>
      <c r="AR56" s="19" t="s">
        <v>384</v>
      </c>
      <c r="AS56" s="19" t="s">
        <v>372</v>
      </c>
    </row>
    <row r="57" spans="1:45" ht="12.75" customHeight="1" x14ac:dyDescent="0.25">
      <c r="A57" s="19" t="s">
        <v>113</v>
      </c>
      <c r="B57" s="19" t="s">
        <v>504</v>
      </c>
      <c r="C57" s="19" t="s">
        <v>505</v>
      </c>
      <c r="D57" s="19">
        <v>3</v>
      </c>
      <c r="E57" s="19" t="s">
        <v>441</v>
      </c>
      <c r="F57" s="19">
        <v>2</v>
      </c>
      <c r="G57" s="19" t="s">
        <v>442</v>
      </c>
      <c r="H57" s="19" t="s">
        <v>443</v>
      </c>
      <c r="I57" s="19" t="s">
        <v>618</v>
      </c>
      <c r="J57" s="19" t="s">
        <v>619</v>
      </c>
      <c r="K57" s="19" t="s">
        <v>620</v>
      </c>
      <c r="L57" s="19">
        <v>107600</v>
      </c>
      <c r="M57" s="19">
        <v>21</v>
      </c>
      <c r="N57" s="19" t="s">
        <v>621</v>
      </c>
      <c r="O57" s="19" t="s">
        <v>659</v>
      </c>
      <c r="P57" s="19" t="s">
        <v>16</v>
      </c>
      <c r="Q57" s="20">
        <v>43964</v>
      </c>
      <c r="R57" s="19" t="s">
        <v>940</v>
      </c>
      <c r="S57" s="19">
        <v>20415711</v>
      </c>
      <c r="T57" s="19" t="s">
        <v>941</v>
      </c>
      <c r="U57" s="19" t="s">
        <v>625</v>
      </c>
      <c r="V57" s="19" t="s">
        <v>942</v>
      </c>
      <c r="W57" s="19" t="s">
        <v>943</v>
      </c>
      <c r="X57" s="19" t="s">
        <v>294</v>
      </c>
      <c r="Y57" s="19" t="s">
        <v>62</v>
      </c>
      <c r="Z57" s="19" t="s">
        <v>944</v>
      </c>
      <c r="AA57" s="19" t="s">
        <v>945</v>
      </c>
      <c r="AB57" s="19" t="s">
        <v>142</v>
      </c>
      <c r="AC57" s="19" t="s">
        <v>142</v>
      </c>
      <c r="AD57" s="19" t="s">
        <v>142</v>
      </c>
      <c r="AE57" s="19">
        <v>0</v>
      </c>
      <c r="AF57" s="19">
        <v>10299567.359999999</v>
      </c>
      <c r="AG57" s="19">
        <v>10403603.359999999</v>
      </c>
      <c r="AH57" s="19">
        <v>10403603.359999999</v>
      </c>
      <c r="AI57" s="19">
        <v>0</v>
      </c>
      <c r="AJ57" s="19" t="s">
        <v>630</v>
      </c>
      <c r="AK57" s="19" t="s">
        <v>658</v>
      </c>
      <c r="AL57" s="21">
        <v>42736</v>
      </c>
      <c r="AM57" s="21">
        <v>44074</v>
      </c>
      <c r="AN57" s="19" t="s">
        <v>288</v>
      </c>
      <c r="AO57" s="19" t="s">
        <v>335</v>
      </c>
      <c r="AP57" s="19" t="s">
        <v>335</v>
      </c>
      <c r="AQ57" s="19" t="s">
        <v>335</v>
      </c>
      <c r="AR57" s="19" t="s">
        <v>331</v>
      </c>
      <c r="AS57" s="19" t="s">
        <v>372</v>
      </c>
    </row>
    <row r="58" spans="1:45" ht="12.75" customHeight="1" x14ac:dyDescent="0.25">
      <c r="A58" s="19" t="s">
        <v>113</v>
      </c>
      <c r="B58" s="19" t="s">
        <v>450</v>
      </c>
      <c r="C58" s="19" t="s">
        <v>451</v>
      </c>
      <c r="D58" s="19">
        <v>4</v>
      </c>
      <c r="E58" s="19" t="s">
        <v>452</v>
      </c>
      <c r="F58" s="19">
        <v>1</v>
      </c>
      <c r="G58" s="19" t="s">
        <v>453</v>
      </c>
      <c r="H58" s="19" t="s">
        <v>454</v>
      </c>
      <c r="I58" s="19" t="s">
        <v>618</v>
      </c>
      <c r="J58" s="19" t="s">
        <v>665</v>
      </c>
      <c r="K58" s="19" t="s">
        <v>620</v>
      </c>
      <c r="L58" s="19">
        <v>119858</v>
      </c>
      <c r="M58" s="19">
        <v>9</v>
      </c>
      <c r="N58" s="19" t="s">
        <v>621</v>
      </c>
      <c r="O58" s="19" t="s">
        <v>632</v>
      </c>
      <c r="P58" s="19" t="s">
        <v>16</v>
      </c>
      <c r="Q58" s="20">
        <v>43851</v>
      </c>
      <c r="R58" s="19" t="s">
        <v>946</v>
      </c>
      <c r="S58" s="19">
        <v>12211303</v>
      </c>
      <c r="T58" s="19" t="s">
        <v>354</v>
      </c>
      <c r="U58" s="19" t="s">
        <v>821</v>
      </c>
      <c r="V58" s="19" t="s">
        <v>947</v>
      </c>
      <c r="W58" s="19" t="s">
        <v>948</v>
      </c>
      <c r="X58" s="19" t="s">
        <v>809</v>
      </c>
      <c r="Y58" s="19" t="s">
        <v>59</v>
      </c>
      <c r="Z58" s="19" t="s">
        <v>949</v>
      </c>
      <c r="AA58" s="19" t="s">
        <v>949</v>
      </c>
      <c r="AB58" s="19" t="s">
        <v>142</v>
      </c>
      <c r="AC58" s="19" t="s">
        <v>142</v>
      </c>
      <c r="AD58" s="19" t="s">
        <v>142</v>
      </c>
      <c r="AE58" s="19">
        <v>0</v>
      </c>
      <c r="AF58" s="19">
        <v>25680565.870000001</v>
      </c>
      <c r="AG58" s="19">
        <v>25680565.870000001</v>
      </c>
      <c r="AH58" s="19">
        <v>25680565.870000001</v>
      </c>
      <c r="AI58" s="19">
        <v>0</v>
      </c>
      <c r="AJ58" s="19" t="s">
        <v>630</v>
      </c>
      <c r="AK58" s="19" t="s">
        <v>711</v>
      </c>
      <c r="AL58" s="21">
        <v>43770</v>
      </c>
      <c r="AM58" s="21">
        <v>45230</v>
      </c>
      <c r="AN58" s="19" t="s">
        <v>358</v>
      </c>
      <c r="AO58" s="19" t="s">
        <v>335</v>
      </c>
      <c r="AP58" s="19" t="s">
        <v>335</v>
      </c>
      <c r="AQ58" s="19" t="s">
        <v>335</v>
      </c>
      <c r="AR58" s="19" t="s">
        <v>331</v>
      </c>
      <c r="AS58" s="19" t="s">
        <v>372</v>
      </c>
    </row>
    <row r="59" spans="1:45" ht="12.75" customHeight="1" x14ac:dyDescent="0.25">
      <c r="A59" s="19" t="s">
        <v>113</v>
      </c>
      <c r="B59" s="19" t="s">
        <v>504</v>
      </c>
      <c r="C59" s="19" t="s">
        <v>505</v>
      </c>
      <c r="D59" s="19">
        <v>3</v>
      </c>
      <c r="E59" s="19" t="s">
        <v>441</v>
      </c>
      <c r="F59" s="19">
        <v>2</v>
      </c>
      <c r="G59" s="19" t="s">
        <v>442</v>
      </c>
      <c r="H59" s="19" t="s">
        <v>443</v>
      </c>
      <c r="I59" s="19" t="s">
        <v>618</v>
      </c>
      <c r="J59" s="19" t="s">
        <v>619</v>
      </c>
      <c r="K59" s="19" t="s">
        <v>620</v>
      </c>
      <c r="L59" s="19">
        <v>113150</v>
      </c>
      <c r="M59" s="19">
        <v>15</v>
      </c>
      <c r="N59" s="19" t="s">
        <v>621</v>
      </c>
      <c r="O59" s="19" t="s">
        <v>776</v>
      </c>
      <c r="P59" s="19" t="s">
        <v>16</v>
      </c>
      <c r="Q59" s="20">
        <v>43999</v>
      </c>
      <c r="R59" s="19" t="s">
        <v>950</v>
      </c>
      <c r="S59" s="19">
        <v>21307548</v>
      </c>
      <c r="T59" s="19" t="s">
        <v>951</v>
      </c>
      <c r="U59" s="19" t="s">
        <v>625</v>
      </c>
      <c r="V59" s="19" t="s">
        <v>952</v>
      </c>
      <c r="W59" s="19" t="s">
        <v>411</v>
      </c>
      <c r="X59" s="19" t="s">
        <v>300</v>
      </c>
      <c r="Y59" s="19" t="s">
        <v>62</v>
      </c>
      <c r="Z59" s="19" t="s">
        <v>953</v>
      </c>
      <c r="AA59" s="19" t="s">
        <v>953</v>
      </c>
      <c r="AB59" s="19" t="s">
        <v>142</v>
      </c>
      <c r="AC59" s="19" t="s">
        <v>142</v>
      </c>
      <c r="AD59" s="19" t="s">
        <v>142</v>
      </c>
      <c r="AE59" s="19">
        <v>0</v>
      </c>
      <c r="AF59" s="19">
        <v>5590998.3600000003</v>
      </c>
      <c r="AG59" s="19">
        <v>5647473.0899999999</v>
      </c>
      <c r="AH59" s="19">
        <v>5647473.0899999999</v>
      </c>
      <c r="AI59" s="19">
        <v>0</v>
      </c>
      <c r="AJ59" s="19" t="s">
        <v>630</v>
      </c>
      <c r="AK59" s="19" t="s">
        <v>658</v>
      </c>
      <c r="AL59" s="21">
        <v>42125</v>
      </c>
      <c r="AM59" s="21">
        <v>44012</v>
      </c>
      <c r="AN59" s="19" t="s">
        <v>288</v>
      </c>
      <c r="AO59" s="19" t="s">
        <v>335</v>
      </c>
      <c r="AP59" s="19" t="s">
        <v>335</v>
      </c>
      <c r="AQ59" s="19" t="s">
        <v>335</v>
      </c>
      <c r="AR59" s="19" t="s">
        <v>331</v>
      </c>
      <c r="AS59" s="19" t="s">
        <v>372</v>
      </c>
    </row>
    <row r="60" spans="1:45" ht="12.75" customHeight="1" x14ac:dyDescent="0.25">
      <c r="A60" s="19" t="s">
        <v>113</v>
      </c>
      <c r="B60" s="19" t="s">
        <v>450</v>
      </c>
      <c r="C60" s="19" t="s">
        <v>451</v>
      </c>
      <c r="D60" s="19">
        <v>4</v>
      </c>
      <c r="E60" s="19" t="s">
        <v>452</v>
      </c>
      <c r="F60" s="19">
        <v>1</v>
      </c>
      <c r="G60" s="19" t="s">
        <v>453</v>
      </c>
      <c r="H60" s="19" t="s">
        <v>454</v>
      </c>
      <c r="I60" s="19" t="s">
        <v>618</v>
      </c>
      <c r="J60" s="19" t="s">
        <v>665</v>
      </c>
      <c r="K60" s="19" t="s">
        <v>620</v>
      </c>
      <c r="L60" s="19">
        <v>118245</v>
      </c>
      <c r="M60" s="19">
        <v>42</v>
      </c>
      <c r="N60" s="19" t="s">
        <v>621</v>
      </c>
      <c r="O60" s="19" t="s">
        <v>954</v>
      </c>
      <c r="P60" s="19" t="s">
        <v>16</v>
      </c>
      <c r="Q60" s="20">
        <v>43935</v>
      </c>
      <c r="R60" s="19" t="s">
        <v>955</v>
      </c>
      <c r="S60" s="19">
        <v>12423241</v>
      </c>
      <c r="T60" s="19" t="s">
        <v>956</v>
      </c>
      <c r="U60" s="19" t="s">
        <v>821</v>
      </c>
      <c r="V60" s="19" t="s">
        <v>957</v>
      </c>
      <c r="W60" s="19" t="s">
        <v>958</v>
      </c>
      <c r="X60" s="19" t="s">
        <v>287</v>
      </c>
      <c r="Y60" s="19" t="s">
        <v>55</v>
      </c>
      <c r="Z60" s="19" t="s">
        <v>959</v>
      </c>
      <c r="AA60" s="19" t="s">
        <v>628</v>
      </c>
      <c r="AB60" s="19" t="s">
        <v>142</v>
      </c>
      <c r="AC60" s="19" t="s">
        <v>142</v>
      </c>
      <c r="AD60" s="19" t="s">
        <v>142</v>
      </c>
      <c r="AE60" s="19">
        <v>0</v>
      </c>
      <c r="AF60" s="19">
        <v>12918730.630000001</v>
      </c>
      <c r="AG60" s="19">
        <v>12918730.630000001</v>
      </c>
      <c r="AH60" s="19">
        <v>12918730.630000001</v>
      </c>
      <c r="AI60" s="19">
        <v>0</v>
      </c>
      <c r="AJ60" s="19" t="s">
        <v>630</v>
      </c>
      <c r="AK60" s="19" t="s">
        <v>647</v>
      </c>
      <c r="AL60" s="21">
        <v>42999</v>
      </c>
      <c r="AM60" s="21">
        <v>44196</v>
      </c>
      <c r="AN60" s="19" t="s">
        <v>317</v>
      </c>
      <c r="AO60" s="19" t="s">
        <v>335</v>
      </c>
      <c r="AP60" s="19" t="s">
        <v>335</v>
      </c>
      <c r="AQ60" s="19" t="s">
        <v>335</v>
      </c>
      <c r="AR60" s="19" t="s">
        <v>384</v>
      </c>
      <c r="AS60" s="19" t="s">
        <v>372</v>
      </c>
    </row>
    <row r="61" spans="1:45" ht="12.75" customHeight="1" x14ac:dyDescent="0.25">
      <c r="A61" s="19" t="s">
        <v>113</v>
      </c>
      <c r="B61" s="19" t="s">
        <v>450</v>
      </c>
      <c r="C61" s="19" t="s">
        <v>451</v>
      </c>
      <c r="D61" s="19">
        <v>4</v>
      </c>
      <c r="E61" s="19" t="s">
        <v>452</v>
      </c>
      <c r="F61" s="19">
        <v>1</v>
      </c>
      <c r="G61" s="19" t="s">
        <v>453</v>
      </c>
      <c r="H61" s="19" t="s">
        <v>454</v>
      </c>
      <c r="I61" s="19" t="s">
        <v>618</v>
      </c>
      <c r="J61" s="19" t="s">
        <v>665</v>
      </c>
      <c r="K61" s="19" t="s">
        <v>620</v>
      </c>
      <c r="L61" s="19">
        <v>124453</v>
      </c>
      <c r="M61" s="19">
        <v>14</v>
      </c>
      <c r="N61" s="19" t="s">
        <v>621</v>
      </c>
      <c r="O61" s="19" t="s">
        <v>688</v>
      </c>
      <c r="P61" s="19" t="s">
        <v>16</v>
      </c>
      <c r="Q61" s="20">
        <v>43964</v>
      </c>
      <c r="R61" s="19" t="s">
        <v>960</v>
      </c>
      <c r="S61" s="19">
        <v>4305849</v>
      </c>
      <c r="T61" s="19" t="s">
        <v>326</v>
      </c>
      <c r="U61" s="19" t="s">
        <v>961</v>
      </c>
      <c r="V61" s="19" t="s">
        <v>962</v>
      </c>
      <c r="W61" s="19" t="s">
        <v>418</v>
      </c>
      <c r="X61" s="19" t="s">
        <v>281</v>
      </c>
      <c r="Y61" s="19" t="s">
        <v>26</v>
      </c>
      <c r="Z61" s="19" t="s">
        <v>963</v>
      </c>
      <c r="AA61" s="19" t="s">
        <v>963</v>
      </c>
      <c r="AB61" s="19" t="s">
        <v>142</v>
      </c>
      <c r="AC61" s="19" t="s">
        <v>142</v>
      </c>
      <c r="AD61" s="19" t="s">
        <v>142</v>
      </c>
      <c r="AE61" s="19">
        <v>0</v>
      </c>
      <c r="AF61" s="19">
        <v>3355553.73</v>
      </c>
      <c r="AG61" s="19">
        <v>3484362.87</v>
      </c>
      <c r="AH61" s="19">
        <v>3484362.87</v>
      </c>
      <c r="AI61" s="19">
        <v>0</v>
      </c>
      <c r="AJ61" s="19" t="s">
        <v>630</v>
      </c>
      <c r="AK61" s="19" t="s">
        <v>694</v>
      </c>
      <c r="AL61" s="21">
        <v>43770</v>
      </c>
      <c r="AM61" s="21">
        <v>44865</v>
      </c>
      <c r="AN61" s="19" t="s">
        <v>332</v>
      </c>
      <c r="AO61" s="19" t="s">
        <v>335</v>
      </c>
      <c r="AP61" s="19" t="s">
        <v>383</v>
      </c>
      <c r="AQ61" s="19" t="s">
        <v>335</v>
      </c>
      <c r="AR61" s="19" t="s">
        <v>386</v>
      </c>
      <c r="AS61" s="19" t="s">
        <v>372</v>
      </c>
    </row>
    <row r="62" spans="1:45" ht="12.75" customHeight="1" x14ac:dyDescent="0.25">
      <c r="A62" s="19" t="s">
        <v>113</v>
      </c>
      <c r="B62" s="19" t="s">
        <v>450</v>
      </c>
      <c r="C62" s="19" t="s">
        <v>451</v>
      </c>
      <c r="D62" s="19">
        <v>4</v>
      </c>
      <c r="E62" s="19" t="s">
        <v>452</v>
      </c>
      <c r="F62" s="19">
        <v>1</v>
      </c>
      <c r="G62" s="19" t="s">
        <v>453</v>
      </c>
      <c r="H62" s="19" t="s">
        <v>454</v>
      </c>
      <c r="I62" s="19" t="s">
        <v>618</v>
      </c>
      <c r="J62" s="19" t="s">
        <v>665</v>
      </c>
      <c r="K62" s="19" t="s">
        <v>620</v>
      </c>
      <c r="L62" s="19">
        <v>119707</v>
      </c>
      <c r="M62" s="19">
        <v>31</v>
      </c>
      <c r="N62" s="19" t="s">
        <v>621</v>
      </c>
      <c r="O62" s="19" t="s">
        <v>753</v>
      </c>
      <c r="P62" s="19" t="s">
        <v>16</v>
      </c>
      <c r="Q62" s="20">
        <v>43874</v>
      </c>
      <c r="R62" s="19" t="s">
        <v>965</v>
      </c>
      <c r="S62" s="19">
        <v>4305849</v>
      </c>
      <c r="T62" s="19" t="s">
        <v>326</v>
      </c>
      <c r="U62" s="19" t="s">
        <v>961</v>
      </c>
      <c r="V62" s="19" t="s">
        <v>962</v>
      </c>
      <c r="W62" s="19" t="s">
        <v>418</v>
      </c>
      <c r="X62" s="19" t="s">
        <v>281</v>
      </c>
      <c r="Y62" s="19" t="s">
        <v>26</v>
      </c>
      <c r="Z62" s="19" t="s">
        <v>963</v>
      </c>
      <c r="AA62" s="19" t="s">
        <v>963</v>
      </c>
      <c r="AB62" s="19" t="s">
        <v>142</v>
      </c>
      <c r="AC62" s="19" t="s">
        <v>142</v>
      </c>
      <c r="AD62" s="19" t="s">
        <v>142</v>
      </c>
      <c r="AE62" s="19">
        <v>0</v>
      </c>
      <c r="AF62" s="19">
        <v>1424267.96</v>
      </c>
      <c r="AG62" s="19">
        <v>1428447.56</v>
      </c>
      <c r="AH62" s="19">
        <v>1428447.56</v>
      </c>
      <c r="AI62" s="19">
        <v>0</v>
      </c>
      <c r="AJ62" s="19" t="s">
        <v>630</v>
      </c>
      <c r="AK62" s="19" t="s">
        <v>647</v>
      </c>
      <c r="AL62" s="21">
        <v>43389</v>
      </c>
      <c r="AM62" s="21">
        <v>44347</v>
      </c>
      <c r="AN62" s="19" t="s">
        <v>317</v>
      </c>
      <c r="AO62" s="19" t="s">
        <v>335</v>
      </c>
      <c r="AP62" s="19" t="s">
        <v>335</v>
      </c>
      <c r="AQ62" s="19" t="s">
        <v>335</v>
      </c>
      <c r="AR62" s="19" t="s">
        <v>331</v>
      </c>
      <c r="AS62" s="19" t="s">
        <v>372</v>
      </c>
    </row>
    <row r="63" spans="1:45" ht="12.75" customHeight="1" x14ac:dyDescent="0.25">
      <c r="A63" s="19" t="s">
        <v>113</v>
      </c>
      <c r="B63" s="19" t="s">
        <v>450</v>
      </c>
      <c r="C63" s="19" t="s">
        <v>451</v>
      </c>
      <c r="D63" s="19">
        <v>4</v>
      </c>
      <c r="E63" s="19" t="s">
        <v>452</v>
      </c>
      <c r="F63" s="19">
        <v>1</v>
      </c>
      <c r="G63" s="19" t="s">
        <v>453</v>
      </c>
      <c r="H63" s="19" t="s">
        <v>454</v>
      </c>
      <c r="I63" s="19" t="s">
        <v>618</v>
      </c>
      <c r="J63" s="19" t="s">
        <v>665</v>
      </c>
      <c r="K63" s="19" t="s">
        <v>620</v>
      </c>
      <c r="L63" s="19">
        <v>124446</v>
      </c>
      <c r="M63" s="19">
        <v>8</v>
      </c>
      <c r="N63" s="19" t="s">
        <v>621</v>
      </c>
      <c r="O63" s="19" t="s">
        <v>632</v>
      </c>
      <c r="P63" s="19" t="s">
        <v>16</v>
      </c>
      <c r="Q63" s="20">
        <v>43797</v>
      </c>
      <c r="R63" s="19" t="s">
        <v>967</v>
      </c>
      <c r="S63" s="19">
        <v>25543282</v>
      </c>
      <c r="T63" s="19" t="s">
        <v>690</v>
      </c>
      <c r="U63" s="19" t="s">
        <v>691</v>
      </c>
      <c r="V63" s="19" t="s">
        <v>692</v>
      </c>
      <c r="W63" s="19" t="s">
        <v>407</v>
      </c>
      <c r="X63" s="19" t="s">
        <v>276</v>
      </c>
      <c r="Y63" s="19" t="s">
        <v>83</v>
      </c>
      <c r="Z63" s="19" t="s">
        <v>693</v>
      </c>
      <c r="AA63" s="19" t="s">
        <v>968</v>
      </c>
      <c r="AB63" s="19" t="s">
        <v>142</v>
      </c>
      <c r="AC63" s="19" t="s">
        <v>142</v>
      </c>
      <c r="AD63" s="19" t="s">
        <v>16</v>
      </c>
      <c r="AE63" s="19">
        <v>0</v>
      </c>
      <c r="AF63" s="19">
        <v>9690035.1999999993</v>
      </c>
      <c r="AG63" s="19">
        <v>9690035.1999999993</v>
      </c>
      <c r="AH63" s="19">
        <v>9690035.1999999993</v>
      </c>
      <c r="AI63" s="19">
        <v>0</v>
      </c>
      <c r="AJ63" s="19" t="s">
        <v>630</v>
      </c>
      <c r="AK63" s="19" t="s">
        <v>711</v>
      </c>
      <c r="AL63" s="19"/>
      <c r="AM63" s="19"/>
      <c r="AN63" s="19" t="s">
        <v>317</v>
      </c>
      <c r="AO63" s="19" t="s">
        <v>335</v>
      </c>
      <c r="AP63" s="19" t="s">
        <v>335</v>
      </c>
      <c r="AQ63" s="19" t="s">
        <v>335</v>
      </c>
      <c r="AR63" s="19" t="s">
        <v>331</v>
      </c>
      <c r="AS63" s="19" t="s">
        <v>372</v>
      </c>
    </row>
    <row r="64" spans="1:45" ht="12.75" customHeight="1" x14ac:dyDescent="0.25">
      <c r="A64" s="19" t="s">
        <v>113</v>
      </c>
      <c r="B64" s="19" t="s">
        <v>450</v>
      </c>
      <c r="C64" s="19" t="s">
        <v>451</v>
      </c>
      <c r="D64" s="19">
        <v>4</v>
      </c>
      <c r="E64" s="19" t="s">
        <v>452</v>
      </c>
      <c r="F64" s="19">
        <v>1</v>
      </c>
      <c r="G64" s="19" t="s">
        <v>453</v>
      </c>
      <c r="H64" s="19" t="s">
        <v>454</v>
      </c>
      <c r="I64" s="19" t="s">
        <v>618</v>
      </c>
      <c r="J64" s="19" t="s">
        <v>665</v>
      </c>
      <c r="K64" s="19" t="s">
        <v>620</v>
      </c>
      <c r="L64" s="19">
        <v>124546</v>
      </c>
      <c r="M64" s="19">
        <v>11</v>
      </c>
      <c r="N64" s="19" t="s">
        <v>621</v>
      </c>
      <c r="O64" s="19" t="s">
        <v>639</v>
      </c>
      <c r="P64" s="19" t="s">
        <v>16</v>
      </c>
      <c r="Q64" s="20">
        <v>43972</v>
      </c>
      <c r="R64" s="19" t="s">
        <v>975</v>
      </c>
      <c r="S64" s="19">
        <v>34638446</v>
      </c>
      <c r="T64" s="19" t="s">
        <v>976</v>
      </c>
      <c r="U64" s="19" t="s">
        <v>977</v>
      </c>
      <c r="V64" s="19" t="s">
        <v>978</v>
      </c>
      <c r="W64" s="19" t="s">
        <v>979</v>
      </c>
      <c r="X64" s="19" t="s">
        <v>293</v>
      </c>
      <c r="Y64" s="19" t="s">
        <v>708</v>
      </c>
      <c r="Z64" s="19" t="s">
        <v>727</v>
      </c>
      <c r="AA64" s="19" t="s">
        <v>727</v>
      </c>
      <c r="AB64" s="19" t="s">
        <v>142</v>
      </c>
      <c r="AC64" s="19" t="s">
        <v>142</v>
      </c>
      <c r="AD64" s="19" t="s">
        <v>142</v>
      </c>
      <c r="AE64" s="19">
        <v>0</v>
      </c>
      <c r="AF64" s="19">
        <v>6381157.9199999999</v>
      </c>
      <c r="AG64" s="19">
        <v>6381157.9199999999</v>
      </c>
      <c r="AH64" s="19">
        <v>6381157.9199999999</v>
      </c>
      <c r="AI64" s="19">
        <v>0</v>
      </c>
      <c r="AJ64" s="19" t="s">
        <v>630</v>
      </c>
      <c r="AK64" s="19" t="s">
        <v>732</v>
      </c>
      <c r="AL64" s="21">
        <v>42547</v>
      </c>
      <c r="AM64" s="21">
        <v>44316</v>
      </c>
      <c r="AN64" s="19" t="s">
        <v>332</v>
      </c>
      <c r="AO64" s="19" t="s">
        <v>335</v>
      </c>
      <c r="AP64" s="19" t="s">
        <v>335</v>
      </c>
      <c r="AQ64" s="19" t="s">
        <v>335</v>
      </c>
      <c r="AR64" s="19" t="s">
        <v>331</v>
      </c>
      <c r="AS64" s="19" t="s">
        <v>372</v>
      </c>
    </row>
    <row r="65" spans="1:45" ht="12.75" customHeight="1" x14ac:dyDescent="0.25">
      <c r="A65" s="19" t="s">
        <v>113</v>
      </c>
      <c r="B65" s="19" t="s">
        <v>504</v>
      </c>
      <c r="C65" s="19" t="s">
        <v>505</v>
      </c>
      <c r="D65" s="19">
        <v>3</v>
      </c>
      <c r="E65" s="19" t="s">
        <v>441</v>
      </c>
      <c r="F65" s="19">
        <v>2</v>
      </c>
      <c r="G65" s="19" t="s">
        <v>442</v>
      </c>
      <c r="H65" s="19" t="s">
        <v>443</v>
      </c>
      <c r="I65" s="19" t="s">
        <v>618</v>
      </c>
      <c r="J65" s="19" t="s">
        <v>619</v>
      </c>
      <c r="K65" s="19" t="s">
        <v>620</v>
      </c>
      <c r="L65" s="19">
        <v>123224</v>
      </c>
      <c r="M65" s="19">
        <v>22</v>
      </c>
      <c r="N65" s="19" t="s">
        <v>621</v>
      </c>
      <c r="O65" s="19" t="s">
        <v>776</v>
      </c>
      <c r="P65" s="19" t="s">
        <v>16</v>
      </c>
      <c r="Q65" s="20">
        <v>43969</v>
      </c>
      <c r="R65" s="19" t="s">
        <v>992</v>
      </c>
      <c r="S65" s="19">
        <v>9710087</v>
      </c>
      <c r="T65" s="19" t="s">
        <v>22</v>
      </c>
      <c r="U65" s="19" t="s">
        <v>625</v>
      </c>
      <c r="V65" s="19" t="s">
        <v>993</v>
      </c>
      <c r="W65" s="19" t="s">
        <v>419</v>
      </c>
      <c r="X65" s="19" t="s">
        <v>848</v>
      </c>
      <c r="Y65" s="19" t="s">
        <v>26</v>
      </c>
      <c r="Z65" s="19" t="s">
        <v>994</v>
      </c>
      <c r="AA65" s="19" t="s">
        <v>994</v>
      </c>
      <c r="AB65" s="19" t="s">
        <v>142</v>
      </c>
      <c r="AC65" s="19" t="s">
        <v>142</v>
      </c>
      <c r="AD65" s="19" t="s">
        <v>142</v>
      </c>
      <c r="AE65" s="19">
        <v>0</v>
      </c>
      <c r="AF65" s="19">
        <v>13420915.199999999</v>
      </c>
      <c r="AG65" s="19">
        <v>13556480</v>
      </c>
      <c r="AH65" s="19">
        <v>13556480</v>
      </c>
      <c r="AI65" s="19">
        <v>0</v>
      </c>
      <c r="AJ65" s="19" t="s">
        <v>630</v>
      </c>
      <c r="AK65" s="19" t="s">
        <v>658</v>
      </c>
      <c r="AL65" s="21">
        <v>43164</v>
      </c>
      <c r="AM65" s="21">
        <v>43501</v>
      </c>
      <c r="AN65" s="19" t="s">
        <v>288</v>
      </c>
      <c r="AO65" s="19" t="s">
        <v>335</v>
      </c>
      <c r="AP65" s="19" t="s">
        <v>335</v>
      </c>
      <c r="AQ65" s="19" t="s">
        <v>335</v>
      </c>
      <c r="AR65" s="19" t="s">
        <v>331</v>
      </c>
      <c r="AS65" s="19" t="s">
        <v>372</v>
      </c>
    </row>
    <row r="66" spans="1:45" ht="12.75" customHeight="1" x14ac:dyDescent="0.25">
      <c r="A66" s="19" t="s">
        <v>113</v>
      </c>
      <c r="B66" s="19" t="s">
        <v>439</v>
      </c>
      <c r="C66" s="19" t="s">
        <v>440</v>
      </c>
      <c r="D66" s="19">
        <v>3</v>
      </c>
      <c r="E66" s="19" t="s">
        <v>441</v>
      </c>
      <c r="F66" s="19">
        <v>2</v>
      </c>
      <c r="G66" s="19" t="s">
        <v>442</v>
      </c>
      <c r="H66" s="19" t="s">
        <v>443</v>
      </c>
      <c r="I66" s="19" t="s">
        <v>618</v>
      </c>
      <c r="J66" s="19" t="s">
        <v>619</v>
      </c>
      <c r="K66" s="19" t="s">
        <v>620</v>
      </c>
      <c r="L66" s="19">
        <v>104337</v>
      </c>
      <c r="M66" s="19">
        <v>12</v>
      </c>
      <c r="N66" s="19" t="s">
        <v>621</v>
      </c>
      <c r="O66" s="19" t="s">
        <v>651</v>
      </c>
      <c r="P66" s="19" t="s">
        <v>16</v>
      </c>
      <c r="Q66" s="20">
        <v>43823</v>
      </c>
      <c r="R66" s="19" t="s">
        <v>291</v>
      </c>
      <c r="S66" s="19">
        <v>16826034</v>
      </c>
      <c r="T66" s="19" t="s">
        <v>653</v>
      </c>
      <c r="U66" s="19" t="s">
        <v>625</v>
      </c>
      <c r="V66" s="19" t="s">
        <v>654</v>
      </c>
      <c r="W66" s="19" t="s">
        <v>655</v>
      </c>
      <c r="X66" s="19" t="s">
        <v>284</v>
      </c>
      <c r="Y66" s="19" t="s">
        <v>59</v>
      </c>
      <c r="Z66" s="19" t="s">
        <v>656</v>
      </c>
      <c r="AA66" s="19" t="s">
        <v>656</v>
      </c>
      <c r="AB66" s="19" t="s">
        <v>16</v>
      </c>
      <c r="AC66" s="19" t="s">
        <v>142</v>
      </c>
      <c r="AD66" s="19" t="s">
        <v>142</v>
      </c>
      <c r="AE66" s="19">
        <v>0</v>
      </c>
      <c r="AF66" s="19">
        <v>217048324.69</v>
      </c>
      <c r="AG66" s="19">
        <v>221477882.31999999</v>
      </c>
      <c r="AH66" s="19">
        <v>221477882.31999999</v>
      </c>
      <c r="AI66" s="19">
        <v>0</v>
      </c>
      <c r="AJ66" s="19" t="s">
        <v>630</v>
      </c>
      <c r="AK66" s="19" t="s">
        <v>658</v>
      </c>
      <c r="AL66" s="21">
        <v>42520</v>
      </c>
      <c r="AM66" s="21">
        <v>43617</v>
      </c>
      <c r="AN66" s="19" t="s">
        <v>277</v>
      </c>
      <c r="AO66" s="19" t="s">
        <v>335</v>
      </c>
      <c r="AP66" s="19" t="s">
        <v>335</v>
      </c>
      <c r="AQ66" s="19" t="s">
        <v>335</v>
      </c>
      <c r="AR66" s="19" t="s">
        <v>331</v>
      </c>
      <c r="AS66" s="19" t="s">
        <v>280</v>
      </c>
    </row>
    <row r="67" spans="1:45" ht="12.75" customHeight="1" x14ac:dyDescent="0.25">
      <c r="A67" s="19" t="s">
        <v>113</v>
      </c>
      <c r="B67" s="19" t="s">
        <v>439</v>
      </c>
      <c r="C67" s="19" t="s">
        <v>440</v>
      </c>
      <c r="D67" s="19">
        <v>3</v>
      </c>
      <c r="E67" s="19" t="s">
        <v>441</v>
      </c>
      <c r="F67" s="19">
        <v>2</v>
      </c>
      <c r="G67" s="19" t="s">
        <v>442</v>
      </c>
      <c r="H67" s="19" t="s">
        <v>443</v>
      </c>
      <c r="I67" s="19" t="s">
        <v>618</v>
      </c>
      <c r="J67" s="19" t="s">
        <v>619</v>
      </c>
      <c r="K67" s="19" t="s">
        <v>620</v>
      </c>
      <c r="L67" s="19">
        <v>113310</v>
      </c>
      <c r="M67" s="19">
        <v>39</v>
      </c>
      <c r="N67" s="19" t="s">
        <v>621</v>
      </c>
      <c r="O67" s="19" t="s">
        <v>1004</v>
      </c>
      <c r="P67" s="19" t="s">
        <v>16</v>
      </c>
      <c r="Q67" s="20">
        <v>43970</v>
      </c>
      <c r="R67" s="19" t="s">
        <v>158</v>
      </c>
      <c r="S67" s="19">
        <v>54760</v>
      </c>
      <c r="T67" s="19" t="s">
        <v>96</v>
      </c>
      <c r="U67" s="19" t="s">
        <v>625</v>
      </c>
      <c r="V67" s="19" t="s">
        <v>813</v>
      </c>
      <c r="W67" s="19" t="s">
        <v>403</v>
      </c>
      <c r="X67" s="19" t="s">
        <v>278</v>
      </c>
      <c r="Y67" s="19" t="s">
        <v>26</v>
      </c>
      <c r="Z67" s="19" t="s">
        <v>814</v>
      </c>
      <c r="AA67" s="19" t="s">
        <v>814</v>
      </c>
      <c r="AB67" s="19" t="s">
        <v>16</v>
      </c>
      <c r="AC67" s="19" t="s">
        <v>142</v>
      </c>
      <c r="AD67" s="19" t="s">
        <v>142</v>
      </c>
      <c r="AE67" s="19">
        <v>0</v>
      </c>
      <c r="AF67" s="19">
        <v>72827105.769999996</v>
      </c>
      <c r="AG67" s="19">
        <v>74313373.25</v>
      </c>
      <c r="AH67" s="19">
        <v>74313373.25</v>
      </c>
      <c r="AI67" s="19">
        <v>0</v>
      </c>
      <c r="AJ67" s="19" t="s">
        <v>630</v>
      </c>
      <c r="AK67" s="19" t="s">
        <v>647</v>
      </c>
      <c r="AL67" s="21">
        <v>42339</v>
      </c>
      <c r="AM67" s="21">
        <v>43830</v>
      </c>
      <c r="AN67" s="19" t="s">
        <v>277</v>
      </c>
      <c r="AO67" s="19" t="s">
        <v>336</v>
      </c>
      <c r="AP67" s="19" t="s">
        <v>335</v>
      </c>
      <c r="AQ67" s="19" t="s">
        <v>335</v>
      </c>
      <c r="AR67" s="19" t="s">
        <v>331</v>
      </c>
      <c r="AS67" s="19" t="s">
        <v>280</v>
      </c>
    </row>
    <row r="68" spans="1:45" ht="12.75" customHeight="1" x14ac:dyDescent="0.25">
      <c r="A68" s="19" t="s">
        <v>113</v>
      </c>
      <c r="B68" s="19" t="s">
        <v>450</v>
      </c>
      <c r="C68" s="19" t="s">
        <v>451</v>
      </c>
      <c r="D68" s="19">
        <v>4</v>
      </c>
      <c r="E68" s="19" t="s">
        <v>452</v>
      </c>
      <c r="F68" s="19">
        <v>1</v>
      </c>
      <c r="G68" s="19" t="s">
        <v>453</v>
      </c>
      <c r="H68" s="19" t="s">
        <v>454</v>
      </c>
      <c r="I68" s="19" t="s">
        <v>618</v>
      </c>
      <c r="J68" s="19" t="s">
        <v>665</v>
      </c>
      <c r="K68" s="19" t="s">
        <v>620</v>
      </c>
      <c r="L68" s="19">
        <v>119010</v>
      </c>
      <c r="M68" s="19">
        <v>14</v>
      </c>
      <c r="N68" s="19" t="s">
        <v>621</v>
      </c>
      <c r="O68" s="19" t="s">
        <v>740</v>
      </c>
      <c r="P68" s="19" t="s">
        <v>16</v>
      </c>
      <c r="Q68" s="20">
        <v>43864</v>
      </c>
      <c r="R68" s="19" t="s">
        <v>1005</v>
      </c>
      <c r="S68" s="19">
        <v>32734188</v>
      </c>
      <c r="T68" s="19" t="s">
        <v>323</v>
      </c>
      <c r="U68" s="19" t="s">
        <v>821</v>
      </c>
      <c r="V68" s="19" t="s">
        <v>1006</v>
      </c>
      <c r="W68" s="19" t="s">
        <v>1007</v>
      </c>
      <c r="X68" s="19" t="s">
        <v>281</v>
      </c>
      <c r="Y68" s="19" t="s">
        <v>26</v>
      </c>
      <c r="Z68" s="19" t="s">
        <v>804</v>
      </c>
      <c r="AA68" s="19" t="s">
        <v>797</v>
      </c>
      <c r="AB68" s="19" t="s">
        <v>142</v>
      </c>
      <c r="AC68" s="19" t="s">
        <v>142</v>
      </c>
      <c r="AD68" s="19" t="s">
        <v>142</v>
      </c>
      <c r="AE68" s="19">
        <v>0</v>
      </c>
      <c r="AF68" s="19">
        <v>4230697.2</v>
      </c>
      <c r="AG68" s="19">
        <v>4230697.2</v>
      </c>
      <c r="AH68" s="19">
        <v>4230697.2</v>
      </c>
      <c r="AI68" s="19">
        <v>0</v>
      </c>
      <c r="AJ68" s="19" t="s">
        <v>630</v>
      </c>
      <c r="AK68" s="19" t="s">
        <v>647</v>
      </c>
      <c r="AL68" s="21">
        <v>43266</v>
      </c>
      <c r="AM68" s="21">
        <v>44012</v>
      </c>
      <c r="AN68" s="19" t="s">
        <v>333</v>
      </c>
      <c r="AO68" s="19" t="s">
        <v>335</v>
      </c>
      <c r="AP68" s="19" t="s">
        <v>335</v>
      </c>
      <c r="AQ68" s="19" t="s">
        <v>335</v>
      </c>
      <c r="AR68" s="19" t="s">
        <v>384</v>
      </c>
      <c r="AS68" s="19" t="s">
        <v>372</v>
      </c>
    </row>
    <row r="69" spans="1:45" ht="12.75" customHeight="1" x14ac:dyDescent="0.25">
      <c r="A69" s="19" t="s">
        <v>113</v>
      </c>
      <c r="B69" s="19" t="s">
        <v>504</v>
      </c>
      <c r="C69" s="19" t="s">
        <v>505</v>
      </c>
      <c r="D69" s="19">
        <v>3</v>
      </c>
      <c r="E69" s="19" t="s">
        <v>441</v>
      </c>
      <c r="F69" s="19">
        <v>2</v>
      </c>
      <c r="G69" s="19" t="s">
        <v>442</v>
      </c>
      <c r="H69" s="19" t="s">
        <v>443</v>
      </c>
      <c r="I69" s="19" t="s">
        <v>618</v>
      </c>
      <c r="J69" s="19" t="s">
        <v>619</v>
      </c>
      <c r="K69" s="19" t="s">
        <v>620</v>
      </c>
      <c r="L69" s="19">
        <v>114439</v>
      </c>
      <c r="M69" s="19">
        <v>10</v>
      </c>
      <c r="N69" s="19" t="s">
        <v>621</v>
      </c>
      <c r="O69" s="19" t="s">
        <v>688</v>
      </c>
      <c r="P69" s="19" t="s">
        <v>16</v>
      </c>
      <c r="Q69" s="20">
        <v>43915</v>
      </c>
      <c r="R69" s="19" t="s">
        <v>1014</v>
      </c>
      <c r="S69" s="19">
        <v>22224874</v>
      </c>
      <c r="T69" s="19" t="s">
        <v>1015</v>
      </c>
      <c r="U69" s="19" t="s">
        <v>625</v>
      </c>
      <c r="V69" s="19" t="s">
        <v>1016</v>
      </c>
      <c r="W69" s="19" t="s">
        <v>409</v>
      </c>
      <c r="X69" s="19" t="s">
        <v>296</v>
      </c>
      <c r="Y69" s="19" t="s">
        <v>59</v>
      </c>
      <c r="Z69" s="19" t="s">
        <v>1017</v>
      </c>
      <c r="AA69" s="19" t="s">
        <v>1017</v>
      </c>
      <c r="AB69" s="19" t="s">
        <v>142</v>
      </c>
      <c r="AC69" s="19" t="s">
        <v>142</v>
      </c>
      <c r="AD69" s="19" t="s">
        <v>142</v>
      </c>
      <c r="AE69" s="19">
        <v>0</v>
      </c>
      <c r="AF69" s="19">
        <v>7514273.9800000004</v>
      </c>
      <c r="AG69" s="19">
        <v>7590175.7400000002</v>
      </c>
      <c r="AH69" s="19">
        <v>7590175.7400000002</v>
      </c>
      <c r="AI69" s="19">
        <v>0</v>
      </c>
      <c r="AJ69" s="19" t="s">
        <v>630</v>
      </c>
      <c r="AK69" s="19" t="s">
        <v>647</v>
      </c>
      <c r="AL69" s="21">
        <v>42266</v>
      </c>
      <c r="AM69" s="21">
        <v>44196</v>
      </c>
      <c r="AN69" s="19" t="s">
        <v>288</v>
      </c>
      <c r="AO69" s="19" t="s">
        <v>335</v>
      </c>
      <c r="AP69" s="19" t="s">
        <v>335</v>
      </c>
      <c r="AQ69" s="19" t="s">
        <v>335</v>
      </c>
      <c r="AR69" s="19" t="s">
        <v>331</v>
      </c>
      <c r="AS69" s="19" t="s">
        <v>372</v>
      </c>
    </row>
    <row r="70" spans="1:45" ht="12.75" customHeight="1" x14ac:dyDescent="0.25">
      <c r="A70" s="19" t="s">
        <v>113</v>
      </c>
      <c r="B70" s="19" t="s">
        <v>444</v>
      </c>
      <c r="C70" s="19" t="s">
        <v>445</v>
      </c>
      <c r="D70" s="19">
        <v>3</v>
      </c>
      <c r="E70" s="19" t="s">
        <v>441</v>
      </c>
      <c r="F70" s="19">
        <v>2</v>
      </c>
      <c r="G70" s="19" t="s">
        <v>442</v>
      </c>
      <c r="H70" s="19" t="s">
        <v>443</v>
      </c>
      <c r="I70" s="19" t="s">
        <v>618</v>
      </c>
      <c r="J70" s="19" t="s">
        <v>619</v>
      </c>
      <c r="K70" s="19" t="s">
        <v>620</v>
      </c>
      <c r="L70" s="19">
        <v>108858</v>
      </c>
      <c r="M70" s="19">
        <v>22</v>
      </c>
      <c r="N70" s="19" t="s">
        <v>621</v>
      </c>
      <c r="O70" s="19" t="s">
        <v>776</v>
      </c>
      <c r="P70" s="19" t="s">
        <v>16</v>
      </c>
      <c r="Q70" s="20">
        <v>44040</v>
      </c>
      <c r="R70" s="19" t="s">
        <v>1020</v>
      </c>
      <c r="S70" s="19">
        <v>201217</v>
      </c>
      <c r="T70" s="19" t="s">
        <v>661</v>
      </c>
      <c r="U70" s="19" t="s">
        <v>625</v>
      </c>
      <c r="V70" s="19" t="s">
        <v>662</v>
      </c>
      <c r="W70" s="19" t="s">
        <v>418</v>
      </c>
      <c r="X70" s="19" t="s">
        <v>281</v>
      </c>
      <c r="Y70" s="19" t="s">
        <v>26</v>
      </c>
      <c r="Z70" s="19" t="s">
        <v>1021</v>
      </c>
      <c r="AA70" s="19"/>
      <c r="AB70" s="19" t="s">
        <v>16</v>
      </c>
      <c r="AC70" s="19" t="s">
        <v>142</v>
      </c>
      <c r="AD70" s="19" t="s">
        <v>142</v>
      </c>
      <c r="AE70" s="19">
        <v>0</v>
      </c>
      <c r="AF70" s="19">
        <v>1482082598.27</v>
      </c>
      <c r="AG70" s="19">
        <v>1512329181.9200001</v>
      </c>
      <c r="AH70" s="19">
        <v>1512329181.9200001</v>
      </c>
      <c r="AI70" s="19">
        <v>0</v>
      </c>
      <c r="AJ70" s="19" t="s">
        <v>630</v>
      </c>
      <c r="AK70" s="19" t="s">
        <v>694</v>
      </c>
      <c r="AL70" s="21">
        <v>42097</v>
      </c>
      <c r="AM70" s="21">
        <v>45291</v>
      </c>
      <c r="AN70" s="19" t="s">
        <v>310</v>
      </c>
      <c r="AO70" s="19" t="s">
        <v>335</v>
      </c>
      <c r="AP70" s="19" t="s">
        <v>383</v>
      </c>
      <c r="AQ70" s="19" t="s">
        <v>335</v>
      </c>
      <c r="AR70" s="19" t="s">
        <v>386</v>
      </c>
      <c r="AS70" s="19" t="s">
        <v>280</v>
      </c>
    </row>
    <row r="71" spans="1:45" ht="12.75" customHeight="1" x14ac:dyDescent="0.25">
      <c r="A71" s="19" t="s">
        <v>113</v>
      </c>
      <c r="B71" s="19" t="s">
        <v>492</v>
      </c>
      <c r="C71" s="19" t="s">
        <v>493</v>
      </c>
      <c r="D71" s="19">
        <v>5</v>
      </c>
      <c r="E71" s="19" t="s">
        <v>476</v>
      </c>
      <c r="F71" s="19">
        <v>2</v>
      </c>
      <c r="G71" s="19" t="s">
        <v>477</v>
      </c>
      <c r="H71" s="19" t="s">
        <v>478</v>
      </c>
      <c r="I71" s="19" t="s">
        <v>887</v>
      </c>
      <c r="J71" s="19" t="s">
        <v>477</v>
      </c>
      <c r="K71" s="19" t="s">
        <v>620</v>
      </c>
      <c r="L71" s="19">
        <v>127943</v>
      </c>
      <c r="M71" s="19">
        <v>23</v>
      </c>
      <c r="N71" s="19" t="s">
        <v>621</v>
      </c>
      <c r="O71" s="19" t="s">
        <v>674</v>
      </c>
      <c r="P71" s="19" t="s">
        <v>16</v>
      </c>
      <c r="Q71" s="20">
        <v>43943</v>
      </c>
      <c r="R71" s="19" t="s">
        <v>1027</v>
      </c>
      <c r="S71" s="19">
        <v>4203997</v>
      </c>
      <c r="T71" s="19" t="s">
        <v>1028</v>
      </c>
      <c r="U71" s="19" t="s">
        <v>851</v>
      </c>
      <c r="V71" s="19" t="s">
        <v>1029</v>
      </c>
      <c r="W71" s="19" t="s">
        <v>706</v>
      </c>
      <c r="X71" s="19" t="s">
        <v>707</v>
      </c>
      <c r="Y71" s="19" t="s">
        <v>708</v>
      </c>
      <c r="Z71" s="19" t="s">
        <v>1030</v>
      </c>
      <c r="AA71" s="19"/>
      <c r="AB71" s="19" t="s">
        <v>142</v>
      </c>
      <c r="AC71" s="19" t="s">
        <v>142</v>
      </c>
      <c r="AD71" s="19" t="s">
        <v>16</v>
      </c>
      <c r="AE71" s="19">
        <v>0</v>
      </c>
      <c r="AF71" s="19">
        <v>183491924.21000001</v>
      </c>
      <c r="AG71" s="19">
        <v>215872852.00999999</v>
      </c>
      <c r="AH71" s="19">
        <v>215872852.00999999</v>
      </c>
      <c r="AI71" s="19">
        <v>0</v>
      </c>
      <c r="AJ71" s="19" t="s">
        <v>630</v>
      </c>
      <c r="AK71" s="19" t="s">
        <v>647</v>
      </c>
      <c r="AL71" s="21">
        <v>43004</v>
      </c>
      <c r="AM71" s="21">
        <v>44104</v>
      </c>
      <c r="AN71" s="19" t="s">
        <v>377</v>
      </c>
      <c r="AO71" s="19" t="s">
        <v>335</v>
      </c>
      <c r="AP71" s="19" t="s">
        <v>383</v>
      </c>
      <c r="AQ71" s="19" t="s">
        <v>384</v>
      </c>
      <c r="AR71" s="19" t="s">
        <v>384</v>
      </c>
      <c r="AS71" s="19" t="s">
        <v>371</v>
      </c>
    </row>
    <row r="72" spans="1:45" ht="12.75" customHeight="1" x14ac:dyDescent="0.25">
      <c r="A72" s="19" t="s">
        <v>113</v>
      </c>
      <c r="B72" s="19" t="s">
        <v>450</v>
      </c>
      <c r="C72" s="19" t="s">
        <v>451</v>
      </c>
      <c r="D72" s="19">
        <v>4</v>
      </c>
      <c r="E72" s="19" t="s">
        <v>452</v>
      </c>
      <c r="F72" s="19">
        <v>1</v>
      </c>
      <c r="G72" s="19" t="s">
        <v>453</v>
      </c>
      <c r="H72" s="19" t="s">
        <v>454</v>
      </c>
      <c r="I72" s="19" t="s">
        <v>618</v>
      </c>
      <c r="J72" s="19" t="s">
        <v>665</v>
      </c>
      <c r="K72" s="19" t="s">
        <v>620</v>
      </c>
      <c r="L72" s="19">
        <v>116917</v>
      </c>
      <c r="M72" s="19">
        <v>12</v>
      </c>
      <c r="N72" s="19" t="s">
        <v>621</v>
      </c>
      <c r="O72" s="19" t="s">
        <v>776</v>
      </c>
      <c r="P72" s="19" t="s">
        <v>16</v>
      </c>
      <c r="Q72" s="20">
        <v>43998</v>
      </c>
      <c r="R72" s="19" t="s">
        <v>1031</v>
      </c>
      <c r="S72" s="19">
        <v>25454266</v>
      </c>
      <c r="T72" s="19" t="s">
        <v>321</v>
      </c>
      <c r="U72" s="19" t="s">
        <v>821</v>
      </c>
      <c r="V72" s="19" t="s">
        <v>893</v>
      </c>
      <c r="W72" s="19" t="s">
        <v>894</v>
      </c>
      <c r="X72" s="19" t="s">
        <v>283</v>
      </c>
      <c r="Y72" s="19" t="s">
        <v>83</v>
      </c>
      <c r="Z72" s="19" t="s">
        <v>895</v>
      </c>
      <c r="AA72" s="19" t="s">
        <v>895</v>
      </c>
      <c r="AB72" s="19" t="s">
        <v>142</v>
      </c>
      <c r="AC72" s="19" t="s">
        <v>142</v>
      </c>
      <c r="AD72" s="19" t="s">
        <v>142</v>
      </c>
      <c r="AE72" s="19">
        <v>0</v>
      </c>
      <c r="AF72" s="19">
        <v>2454132.46</v>
      </c>
      <c r="AG72" s="19">
        <v>2454132.46</v>
      </c>
      <c r="AH72" s="19">
        <v>2454132.46</v>
      </c>
      <c r="AI72" s="19">
        <v>0</v>
      </c>
      <c r="AJ72" s="19" t="s">
        <v>630</v>
      </c>
      <c r="AK72" s="19" t="s">
        <v>658</v>
      </c>
      <c r="AL72" s="21">
        <v>42517</v>
      </c>
      <c r="AM72" s="21">
        <v>43890</v>
      </c>
      <c r="AN72" s="19" t="s">
        <v>332</v>
      </c>
      <c r="AO72" s="19" t="s">
        <v>335</v>
      </c>
      <c r="AP72" s="19" t="s">
        <v>335</v>
      </c>
      <c r="AQ72" s="19" t="s">
        <v>335</v>
      </c>
      <c r="AR72" s="19" t="s">
        <v>331</v>
      </c>
      <c r="AS72" s="19" t="s">
        <v>372</v>
      </c>
    </row>
    <row r="73" spans="1:45" ht="12.75" customHeight="1" x14ac:dyDescent="0.25">
      <c r="A73" s="19" t="s">
        <v>113</v>
      </c>
      <c r="B73" s="19" t="s">
        <v>439</v>
      </c>
      <c r="C73" s="19" t="s">
        <v>440</v>
      </c>
      <c r="D73" s="19">
        <v>3</v>
      </c>
      <c r="E73" s="19" t="s">
        <v>441</v>
      </c>
      <c r="F73" s="19">
        <v>2</v>
      </c>
      <c r="G73" s="19" t="s">
        <v>442</v>
      </c>
      <c r="H73" s="19" t="s">
        <v>443</v>
      </c>
      <c r="I73" s="19" t="s">
        <v>618</v>
      </c>
      <c r="J73" s="19" t="s">
        <v>619</v>
      </c>
      <c r="K73" s="19" t="s">
        <v>620</v>
      </c>
      <c r="L73" s="19">
        <v>102021</v>
      </c>
      <c r="M73" s="19">
        <v>24</v>
      </c>
      <c r="N73" s="19" t="s">
        <v>621</v>
      </c>
      <c r="O73" s="19" t="s">
        <v>928</v>
      </c>
      <c r="P73" s="19" t="s">
        <v>16</v>
      </c>
      <c r="Q73" s="20">
        <v>43486</v>
      </c>
      <c r="R73" s="19" t="s">
        <v>150</v>
      </c>
      <c r="S73" s="19">
        <v>14071095</v>
      </c>
      <c r="T73" s="19" t="s">
        <v>85</v>
      </c>
      <c r="U73" s="19" t="s">
        <v>625</v>
      </c>
      <c r="V73" s="19" t="s">
        <v>803</v>
      </c>
      <c r="W73" s="19" t="s">
        <v>413</v>
      </c>
      <c r="X73" s="19" t="s">
        <v>290</v>
      </c>
      <c r="Y73" s="19" t="s">
        <v>86</v>
      </c>
      <c r="Z73" s="19" t="s">
        <v>1032</v>
      </c>
      <c r="AA73" s="19" t="s">
        <v>797</v>
      </c>
      <c r="AB73" s="19" t="s">
        <v>16</v>
      </c>
      <c r="AC73" s="19" t="s">
        <v>142</v>
      </c>
      <c r="AD73" s="19" t="s">
        <v>142</v>
      </c>
      <c r="AE73" s="19">
        <v>0</v>
      </c>
      <c r="AF73" s="19">
        <v>60676476.420000002</v>
      </c>
      <c r="AG73" s="19">
        <v>61914771.859999999</v>
      </c>
      <c r="AH73" s="19">
        <v>61914771.859999999</v>
      </c>
      <c r="AI73" s="19">
        <v>0</v>
      </c>
      <c r="AJ73" s="19" t="s">
        <v>630</v>
      </c>
      <c r="AK73" s="19" t="s">
        <v>647</v>
      </c>
      <c r="AL73" s="21">
        <v>42552</v>
      </c>
      <c r="AM73" s="21">
        <v>43465</v>
      </c>
      <c r="AN73" s="19" t="s">
        <v>277</v>
      </c>
      <c r="AO73" s="19" t="s">
        <v>336</v>
      </c>
      <c r="AP73" s="19" t="s">
        <v>335</v>
      </c>
      <c r="AQ73" s="19" t="s">
        <v>335</v>
      </c>
      <c r="AR73" s="19" t="s">
        <v>331</v>
      </c>
      <c r="AS73" s="19" t="s">
        <v>280</v>
      </c>
    </row>
    <row r="74" spans="1:45" ht="12.75" customHeight="1" x14ac:dyDescent="0.25">
      <c r="A74" s="19" t="s">
        <v>113</v>
      </c>
      <c r="B74" s="19" t="s">
        <v>450</v>
      </c>
      <c r="C74" s="19" t="s">
        <v>451</v>
      </c>
      <c r="D74" s="19">
        <v>4</v>
      </c>
      <c r="E74" s="19" t="s">
        <v>452</v>
      </c>
      <c r="F74" s="19">
        <v>1</v>
      </c>
      <c r="G74" s="19" t="s">
        <v>453</v>
      </c>
      <c r="H74" s="19" t="s">
        <v>454</v>
      </c>
      <c r="I74" s="19" t="s">
        <v>618</v>
      </c>
      <c r="J74" s="19" t="s">
        <v>665</v>
      </c>
      <c r="K74" s="19" t="s">
        <v>620</v>
      </c>
      <c r="L74" s="19">
        <v>123322</v>
      </c>
      <c r="M74" s="19">
        <v>17</v>
      </c>
      <c r="N74" s="19" t="s">
        <v>621</v>
      </c>
      <c r="O74" s="19" t="s">
        <v>688</v>
      </c>
      <c r="P74" s="19" t="s">
        <v>16</v>
      </c>
      <c r="Q74" s="20">
        <v>43977</v>
      </c>
      <c r="R74" s="19" t="s">
        <v>1033</v>
      </c>
      <c r="S74" s="19">
        <v>3722040</v>
      </c>
      <c r="T74" s="19" t="s">
        <v>903</v>
      </c>
      <c r="U74" s="19" t="s">
        <v>851</v>
      </c>
      <c r="V74" s="19" t="s">
        <v>904</v>
      </c>
      <c r="W74" s="19" t="s">
        <v>407</v>
      </c>
      <c r="X74" s="19" t="s">
        <v>276</v>
      </c>
      <c r="Y74" s="19" t="s">
        <v>83</v>
      </c>
      <c r="Z74" s="19" t="s">
        <v>926</v>
      </c>
      <c r="AA74" s="19" t="s">
        <v>926</v>
      </c>
      <c r="AB74" s="19" t="s">
        <v>142</v>
      </c>
      <c r="AC74" s="19" t="s">
        <v>142</v>
      </c>
      <c r="AD74" s="19" t="s">
        <v>16</v>
      </c>
      <c r="AE74" s="19">
        <v>0</v>
      </c>
      <c r="AF74" s="19">
        <v>42472421.75</v>
      </c>
      <c r="AG74" s="19">
        <v>43529702.200000003</v>
      </c>
      <c r="AH74" s="19">
        <v>43529702.200000003</v>
      </c>
      <c r="AI74" s="19">
        <v>0</v>
      </c>
      <c r="AJ74" s="19" t="s">
        <v>630</v>
      </c>
      <c r="AK74" s="19" t="s">
        <v>647</v>
      </c>
      <c r="AL74" s="21">
        <v>43647</v>
      </c>
      <c r="AM74" s="21">
        <v>44742</v>
      </c>
      <c r="AN74" s="19" t="s">
        <v>317</v>
      </c>
      <c r="AO74" s="19" t="s">
        <v>335</v>
      </c>
      <c r="AP74" s="19" t="s">
        <v>335</v>
      </c>
      <c r="AQ74" s="19" t="s">
        <v>335</v>
      </c>
      <c r="AR74" s="19" t="s">
        <v>331</v>
      </c>
      <c r="AS74" s="19" t="s">
        <v>372</v>
      </c>
    </row>
    <row r="75" spans="1:45" ht="12.75" customHeight="1" x14ac:dyDescent="0.25">
      <c r="A75" s="19" t="s">
        <v>113</v>
      </c>
      <c r="B75" s="19" t="s">
        <v>439</v>
      </c>
      <c r="C75" s="19" t="s">
        <v>440</v>
      </c>
      <c r="D75" s="19">
        <v>3</v>
      </c>
      <c r="E75" s="19" t="s">
        <v>441</v>
      </c>
      <c r="F75" s="19">
        <v>2</v>
      </c>
      <c r="G75" s="19" t="s">
        <v>442</v>
      </c>
      <c r="H75" s="19" t="s">
        <v>443</v>
      </c>
      <c r="I75" s="19" t="s">
        <v>618</v>
      </c>
      <c r="J75" s="19" t="s">
        <v>619</v>
      </c>
      <c r="K75" s="19" t="s">
        <v>620</v>
      </c>
      <c r="L75" s="19">
        <v>107453</v>
      </c>
      <c r="M75" s="19">
        <v>15</v>
      </c>
      <c r="N75" s="19" t="s">
        <v>621</v>
      </c>
      <c r="O75" s="19" t="s">
        <v>651</v>
      </c>
      <c r="P75" s="19" t="s">
        <v>16</v>
      </c>
      <c r="Q75" s="20">
        <v>44060</v>
      </c>
      <c r="R75" s="19" t="s">
        <v>1036</v>
      </c>
      <c r="S75" s="19">
        <v>22224874</v>
      </c>
      <c r="T75" s="19" t="s">
        <v>1015</v>
      </c>
      <c r="U75" s="19" t="s">
        <v>625</v>
      </c>
      <c r="V75" s="19" t="s">
        <v>1016</v>
      </c>
      <c r="W75" s="19" t="s">
        <v>409</v>
      </c>
      <c r="X75" s="19" t="s">
        <v>296</v>
      </c>
      <c r="Y75" s="19" t="s">
        <v>59</v>
      </c>
      <c r="Z75" s="19" t="s">
        <v>1017</v>
      </c>
      <c r="AA75" s="19" t="s">
        <v>1037</v>
      </c>
      <c r="AB75" s="19" t="s">
        <v>16</v>
      </c>
      <c r="AC75" s="19" t="s">
        <v>142</v>
      </c>
      <c r="AD75" s="19" t="s">
        <v>142</v>
      </c>
      <c r="AE75" s="19">
        <v>0</v>
      </c>
      <c r="AF75" s="19">
        <v>44543749.200000003</v>
      </c>
      <c r="AG75" s="19">
        <v>45452806</v>
      </c>
      <c r="AH75" s="19">
        <v>45452806</v>
      </c>
      <c r="AI75" s="19">
        <v>0</v>
      </c>
      <c r="AJ75" s="19" t="s">
        <v>630</v>
      </c>
      <c r="AK75" s="19" t="s">
        <v>658</v>
      </c>
      <c r="AL75" s="21">
        <v>42401</v>
      </c>
      <c r="AM75" s="21">
        <v>44561</v>
      </c>
      <c r="AN75" s="19" t="s">
        <v>277</v>
      </c>
      <c r="AO75" s="19" t="s">
        <v>335</v>
      </c>
      <c r="AP75" s="19" t="s">
        <v>335</v>
      </c>
      <c r="AQ75" s="19" t="s">
        <v>335</v>
      </c>
      <c r="AR75" s="19" t="s">
        <v>331</v>
      </c>
      <c r="AS75" s="19" t="s">
        <v>280</v>
      </c>
    </row>
    <row r="76" spans="1:45" ht="12.75" customHeight="1" x14ac:dyDescent="0.25">
      <c r="A76" s="19" t="s">
        <v>113</v>
      </c>
      <c r="B76" s="19" t="s">
        <v>439</v>
      </c>
      <c r="C76" s="19" t="s">
        <v>440</v>
      </c>
      <c r="D76" s="19">
        <v>3</v>
      </c>
      <c r="E76" s="19" t="s">
        <v>441</v>
      </c>
      <c r="F76" s="19">
        <v>2</v>
      </c>
      <c r="G76" s="19" t="s">
        <v>442</v>
      </c>
      <c r="H76" s="19" t="s">
        <v>443</v>
      </c>
      <c r="I76" s="19" t="s">
        <v>618</v>
      </c>
      <c r="J76" s="19" t="s">
        <v>619</v>
      </c>
      <c r="K76" s="19" t="s">
        <v>620</v>
      </c>
      <c r="L76" s="19">
        <v>105537</v>
      </c>
      <c r="M76" s="19">
        <v>35</v>
      </c>
      <c r="N76" s="19" t="s">
        <v>621</v>
      </c>
      <c r="O76" s="19" t="s">
        <v>1038</v>
      </c>
      <c r="P76" s="19" t="s">
        <v>16</v>
      </c>
      <c r="Q76" s="20">
        <v>44021</v>
      </c>
      <c r="R76" s="19" t="s">
        <v>1039</v>
      </c>
      <c r="S76" s="19">
        <v>16775941</v>
      </c>
      <c r="T76" s="19" t="s">
        <v>298</v>
      </c>
      <c r="U76" s="19" t="s">
        <v>625</v>
      </c>
      <c r="V76" s="19" t="s">
        <v>649</v>
      </c>
      <c r="W76" s="19" t="s">
        <v>407</v>
      </c>
      <c r="X76" s="19" t="s">
        <v>276</v>
      </c>
      <c r="Y76" s="19" t="s">
        <v>83</v>
      </c>
      <c r="Z76" s="19" t="s">
        <v>1040</v>
      </c>
      <c r="AA76" s="19" t="s">
        <v>1040</v>
      </c>
      <c r="AB76" s="19" t="s">
        <v>16</v>
      </c>
      <c r="AC76" s="19" t="s">
        <v>142</v>
      </c>
      <c r="AD76" s="19" t="s">
        <v>142</v>
      </c>
      <c r="AE76" s="19">
        <v>0</v>
      </c>
      <c r="AF76" s="19">
        <v>35070325.549999997</v>
      </c>
      <c r="AG76" s="19">
        <v>35786046.479999997</v>
      </c>
      <c r="AH76" s="19">
        <v>35786046.479999997</v>
      </c>
      <c r="AI76" s="19">
        <v>0</v>
      </c>
      <c r="AJ76" s="19" t="s">
        <v>630</v>
      </c>
      <c r="AK76" s="19" t="s">
        <v>658</v>
      </c>
      <c r="AL76" s="21">
        <v>42005</v>
      </c>
      <c r="AM76" s="21">
        <v>44196</v>
      </c>
      <c r="AN76" s="19" t="s">
        <v>277</v>
      </c>
      <c r="AO76" s="19" t="s">
        <v>335</v>
      </c>
      <c r="AP76" s="19" t="s">
        <v>335</v>
      </c>
      <c r="AQ76" s="19" t="s">
        <v>335</v>
      </c>
      <c r="AR76" s="19" t="s">
        <v>331</v>
      </c>
      <c r="AS76" s="19" t="s">
        <v>280</v>
      </c>
    </row>
    <row r="77" spans="1:45" ht="12.75" customHeight="1" x14ac:dyDescent="0.25">
      <c r="A77" s="19" t="s">
        <v>113</v>
      </c>
      <c r="B77" s="19" t="s">
        <v>439</v>
      </c>
      <c r="C77" s="19" t="s">
        <v>440</v>
      </c>
      <c r="D77" s="19">
        <v>3</v>
      </c>
      <c r="E77" s="19" t="s">
        <v>441</v>
      </c>
      <c r="F77" s="19">
        <v>2</v>
      </c>
      <c r="G77" s="19" t="s">
        <v>442</v>
      </c>
      <c r="H77" s="19" t="s">
        <v>443</v>
      </c>
      <c r="I77" s="19" t="s">
        <v>618</v>
      </c>
      <c r="J77" s="19" t="s">
        <v>619</v>
      </c>
      <c r="K77" s="19" t="s">
        <v>620</v>
      </c>
      <c r="L77" s="19">
        <v>104740</v>
      </c>
      <c r="M77" s="19">
        <v>26</v>
      </c>
      <c r="N77" s="19" t="s">
        <v>621</v>
      </c>
      <c r="O77" s="19" t="s">
        <v>786</v>
      </c>
      <c r="P77" s="19" t="s">
        <v>16</v>
      </c>
      <c r="Q77" s="20">
        <v>43900</v>
      </c>
      <c r="R77" s="19" t="s">
        <v>1046</v>
      </c>
      <c r="S77" s="19">
        <v>3041480</v>
      </c>
      <c r="T77" s="19" t="s">
        <v>302</v>
      </c>
      <c r="U77" s="19" t="s">
        <v>625</v>
      </c>
      <c r="V77" s="19" t="s">
        <v>788</v>
      </c>
      <c r="W77" s="19" t="s">
        <v>789</v>
      </c>
      <c r="X77" s="19" t="s">
        <v>790</v>
      </c>
      <c r="Y77" s="19" t="s">
        <v>86</v>
      </c>
      <c r="Z77" s="19" t="s">
        <v>791</v>
      </c>
      <c r="AA77" s="19" t="s">
        <v>791</v>
      </c>
      <c r="AB77" s="19" t="s">
        <v>16</v>
      </c>
      <c r="AC77" s="19" t="s">
        <v>142</v>
      </c>
      <c r="AD77" s="19" t="s">
        <v>142</v>
      </c>
      <c r="AE77" s="19">
        <v>0</v>
      </c>
      <c r="AF77" s="19">
        <v>53729504.82</v>
      </c>
      <c r="AG77" s="19">
        <v>54826025.340000004</v>
      </c>
      <c r="AH77" s="19">
        <v>54826025.340000004</v>
      </c>
      <c r="AI77" s="19">
        <v>0</v>
      </c>
      <c r="AJ77" s="19" t="s">
        <v>630</v>
      </c>
      <c r="AK77" s="19" t="s">
        <v>647</v>
      </c>
      <c r="AL77" s="21">
        <v>42005</v>
      </c>
      <c r="AM77" s="21">
        <v>44926</v>
      </c>
      <c r="AN77" s="19" t="s">
        <v>277</v>
      </c>
      <c r="AO77" s="19" t="s">
        <v>335</v>
      </c>
      <c r="AP77" s="19" t="s">
        <v>335</v>
      </c>
      <c r="AQ77" s="19" t="s">
        <v>335</v>
      </c>
      <c r="AR77" s="19" t="s">
        <v>331</v>
      </c>
      <c r="AS77" s="19" t="s">
        <v>280</v>
      </c>
    </row>
    <row r="78" spans="1:45" ht="12.75" customHeight="1" x14ac:dyDescent="0.25">
      <c r="A78" s="19" t="s">
        <v>113</v>
      </c>
      <c r="B78" s="19" t="s">
        <v>439</v>
      </c>
      <c r="C78" s="19" t="s">
        <v>440</v>
      </c>
      <c r="D78" s="19">
        <v>3</v>
      </c>
      <c r="E78" s="19" t="s">
        <v>441</v>
      </c>
      <c r="F78" s="19">
        <v>2</v>
      </c>
      <c r="G78" s="19" t="s">
        <v>442</v>
      </c>
      <c r="H78" s="19" t="s">
        <v>443</v>
      </c>
      <c r="I78" s="19" t="s">
        <v>618</v>
      </c>
      <c r="J78" s="19" t="s">
        <v>619</v>
      </c>
      <c r="K78" s="19" t="s">
        <v>620</v>
      </c>
      <c r="L78" s="19">
        <v>104855</v>
      </c>
      <c r="M78" s="19">
        <v>12</v>
      </c>
      <c r="N78" s="19" t="s">
        <v>621</v>
      </c>
      <c r="O78" s="19" t="s">
        <v>743</v>
      </c>
      <c r="P78" s="19" t="s">
        <v>16</v>
      </c>
      <c r="Q78" s="20">
        <v>43798</v>
      </c>
      <c r="R78" s="19" t="s">
        <v>1047</v>
      </c>
      <c r="S78" s="19">
        <v>566787</v>
      </c>
      <c r="T78" s="19" t="s">
        <v>348</v>
      </c>
      <c r="U78" s="19" t="s">
        <v>625</v>
      </c>
      <c r="V78" s="19" t="s">
        <v>867</v>
      </c>
      <c r="W78" s="19" t="s">
        <v>868</v>
      </c>
      <c r="X78" s="19" t="s">
        <v>869</v>
      </c>
      <c r="Y78" s="19" t="s">
        <v>26</v>
      </c>
      <c r="Z78" s="19" t="s">
        <v>870</v>
      </c>
      <c r="AA78" s="19" t="s">
        <v>870</v>
      </c>
      <c r="AB78" s="19" t="s">
        <v>16</v>
      </c>
      <c r="AC78" s="19" t="s">
        <v>142</v>
      </c>
      <c r="AD78" s="19" t="s">
        <v>142</v>
      </c>
      <c r="AE78" s="19">
        <v>0</v>
      </c>
      <c r="AF78" s="19">
        <v>41112484.700000003</v>
      </c>
      <c r="AG78" s="19">
        <v>41951515.009999998</v>
      </c>
      <c r="AH78" s="19">
        <v>41951515.009999998</v>
      </c>
      <c r="AI78" s="19">
        <v>0</v>
      </c>
      <c r="AJ78" s="19" t="s">
        <v>630</v>
      </c>
      <c r="AK78" s="19" t="s">
        <v>647</v>
      </c>
      <c r="AL78" s="21">
        <v>42658</v>
      </c>
      <c r="AM78" s="21">
        <v>44497</v>
      </c>
      <c r="AN78" s="19" t="s">
        <v>277</v>
      </c>
      <c r="AO78" s="19" t="s">
        <v>335</v>
      </c>
      <c r="AP78" s="19" t="s">
        <v>335</v>
      </c>
      <c r="AQ78" s="19" t="s">
        <v>335</v>
      </c>
      <c r="AR78" s="19" t="s">
        <v>331</v>
      </c>
      <c r="AS78" s="19" t="s">
        <v>280</v>
      </c>
    </row>
    <row r="79" spans="1:45" ht="12.75" customHeight="1" x14ac:dyDescent="0.25">
      <c r="A79" s="19" t="s">
        <v>113</v>
      </c>
      <c r="B79" s="19" t="s">
        <v>450</v>
      </c>
      <c r="C79" s="19" t="s">
        <v>451</v>
      </c>
      <c r="D79" s="19">
        <v>4</v>
      </c>
      <c r="E79" s="19" t="s">
        <v>452</v>
      </c>
      <c r="F79" s="19">
        <v>1</v>
      </c>
      <c r="G79" s="19" t="s">
        <v>453</v>
      </c>
      <c r="H79" s="19" t="s">
        <v>454</v>
      </c>
      <c r="I79" s="19" t="s">
        <v>618</v>
      </c>
      <c r="J79" s="19" t="s">
        <v>665</v>
      </c>
      <c r="K79" s="19" t="s">
        <v>620</v>
      </c>
      <c r="L79" s="19">
        <v>124398</v>
      </c>
      <c r="M79" s="19">
        <v>15</v>
      </c>
      <c r="N79" s="19" t="s">
        <v>621</v>
      </c>
      <c r="O79" s="19" t="s">
        <v>688</v>
      </c>
      <c r="P79" s="19" t="s">
        <v>16</v>
      </c>
      <c r="Q79" s="20">
        <v>44008</v>
      </c>
      <c r="R79" s="19" t="s">
        <v>1049</v>
      </c>
      <c r="S79" s="19">
        <v>5291652</v>
      </c>
      <c r="T79" s="19" t="s">
        <v>1050</v>
      </c>
      <c r="U79" s="19" t="s">
        <v>669</v>
      </c>
      <c r="V79" s="19" t="s">
        <v>1051</v>
      </c>
      <c r="W79" s="19" t="s">
        <v>868</v>
      </c>
      <c r="X79" s="19" t="s">
        <v>869</v>
      </c>
      <c r="Y79" s="19" t="s">
        <v>26</v>
      </c>
      <c r="Z79" s="19" t="s">
        <v>747</v>
      </c>
      <c r="AA79" s="19" t="s">
        <v>1052</v>
      </c>
      <c r="AB79" s="19" t="s">
        <v>142</v>
      </c>
      <c r="AC79" s="19" t="s">
        <v>142</v>
      </c>
      <c r="AD79" s="19" t="s">
        <v>142</v>
      </c>
      <c r="AE79" s="19">
        <v>0</v>
      </c>
      <c r="AF79" s="19">
        <v>6687549.7400000002</v>
      </c>
      <c r="AG79" s="19">
        <v>7867705.46</v>
      </c>
      <c r="AH79" s="19">
        <v>7867705.46</v>
      </c>
      <c r="AI79" s="19">
        <v>0</v>
      </c>
      <c r="AJ79" s="19" t="s">
        <v>630</v>
      </c>
      <c r="AK79" s="19" t="s">
        <v>647</v>
      </c>
      <c r="AL79" s="21">
        <v>43800</v>
      </c>
      <c r="AM79" s="21">
        <v>44895</v>
      </c>
      <c r="AN79" s="19" t="s">
        <v>317</v>
      </c>
      <c r="AO79" s="19" t="s">
        <v>335</v>
      </c>
      <c r="AP79" s="19" t="s">
        <v>383</v>
      </c>
      <c r="AQ79" s="19" t="s">
        <v>335</v>
      </c>
      <c r="AR79" s="19" t="s">
        <v>386</v>
      </c>
      <c r="AS79" s="19" t="s">
        <v>372</v>
      </c>
    </row>
    <row r="80" spans="1:45" ht="12.75" customHeight="1" x14ac:dyDescent="0.25">
      <c r="A80" s="19" t="s">
        <v>113</v>
      </c>
      <c r="B80" s="19" t="s">
        <v>444</v>
      </c>
      <c r="C80" s="19" t="s">
        <v>445</v>
      </c>
      <c r="D80" s="19">
        <v>3</v>
      </c>
      <c r="E80" s="19" t="s">
        <v>441</v>
      </c>
      <c r="F80" s="19">
        <v>2</v>
      </c>
      <c r="G80" s="19" t="s">
        <v>442</v>
      </c>
      <c r="H80" s="19" t="s">
        <v>443</v>
      </c>
      <c r="I80" s="19" t="s">
        <v>618</v>
      </c>
      <c r="J80" s="19" t="s">
        <v>619</v>
      </c>
      <c r="K80" s="19" t="s">
        <v>620</v>
      </c>
      <c r="L80" s="19">
        <v>108100</v>
      </c>
      <c r="M80" s="19">
        <v>22</v>
      </c>
      <c r="N80" s="19" t="s">
        <v>621</v>
      </c>
      <c r="O80" s="19" t="s">
        <v>622</v>
      </c>
      <c r="P80" s="19" t="s">
        <v>16</v>
      </c>
      <c r="Q80" s="20">
        <v>43782</v>
      </c>
      <c r="R80" s="19" t="s">
        <v>1053</v>
      </c>
      <c r="S80" s="19">
        <v>7392416</v>
      </c>
      <c r="T80" s="19" t="s">
        <v>304</v>
      </c>
      <c r="U80" s="19" t="s">
        <v>625</v>
      </c>
      <c r="V80" s="19" t="s">
        <v>1054</v>
      </c>
      <c r="W80" s="19" t="s">
        <v>1055</v>
      </c>
      <c r="X80" s="19" t="s">
        <v>290</v>
      </c>
      <c r="Y80" s="19" t="s">
        <v>86</v>
      </c>
      <c r="Z80" s="19" t="s">
        <v>1056</v>
      </c>
      <c r="AA80" s="19"/>
      <c r="AB80" s="19" t="s">
        <v>16</v>
      </c>
      <c r="AC80" s="19" t="s">
        <v>142</v>
      </c>
      <c r="AD80" s="19" t="s">
        <v>142</v>
      </c>
      <c r="AE80" s="19">
        <v>0</v>
      </c>
      <c r="AF80" s="19">
        <v>317273780.62</v>
      </c>
      <c r="AG80" s="19">
        <v>323748755.74000001</v>
      </c>
      <c r="AH80" s="19">
        <v>323748755.74000001</v>
      </c>
      <c r="AI80" s="19">
        <v>0</v>
      </c>
      <c r="AJ80" s="19" t="s">
        <v>630</v>
      </c>
      <c r="AK80" s="19" t="s">
        <v>694</v>
      </c>
      <c r="AL80" s="21">
        <v>41883</v>
      </c>
      <c r="AM80" s="21">
        <v>45291</v>
      </c>
      <c r="AN80" s="19" t="s">
        <v>378</v>
      </c>
      <c r="AO80" s="19" t="s">
        <v>335</v>
      </c>
      <c r="AP80" s="19" t="s">
        <v>335</v>
      </c>
      <c r="AQ80" s="19" t="s">
        <v>335</v>
      </c>
      <c r="AR80" s="19" t="s">
        <v>331</v>
      </c>
      <c r="AS80" s="19" t="s">
        <v>280</v>
      </c>
    </row>
    <row r="81" spans="1:45" ht="12.75" customHeight="1" x14ac:dyDescent="0.25">
      <c r="A81" s="19" t="s">
        <v>113</v>
      </c>
      <c r="B81" s="19" t="s">
        <v>444</v>
      </c>
      <c r="C81" s="19" t="s">
        <v>445</v>
      </c>
      <c r="D81" s="19">
        <v>3</v>
      </c>
      <c r="E81" s="19" t="s">
        <v>441</v>
      </c>
      <c r="F81" s="19">
        <v>2</v>
      </c>
      <c r="G81" s="19" t="s">
        <v>442</v>
      </c>
      <c r="H81" s="19" t="s">
        <v>443</v>
      </c>
      <c r="I81" s="19" t="s">
        <v>618</v>
      </c>
      <c r="J81" s="19" t="s">
        <v>619</v>
      </c>
      <c r="K81" s="19" t="s">
        <v>620</v>
      </c>
      <c r="L81" s="19">
        <v>123241</v>
      </c>
      <c r="M81" s="19">
        <v>7</v>
      </c>
      <c r="N81" s="19" t="s">
        <v>621</v>
      </c>
      <c r="O81" s="19" t="s">
        <v>639</v>
      </c>
      <c r="P81" s="19" t="s">
        <v>16</v>
      </c>
      <c r="Q81" s="20">
        <v>43851</v>
      </c>
      <c r="R81" s="19" t="s">
        <v>1064</v>
      </c>
      <c r="S81" s="19">
        <v>16844952</v>
      </c>
      <c r="T81" s="19" t="s">
        <v>1065</v>
      </c>
      <c r="U81" s="19" t="s">
        <v>625</v>
      </c>
      <c r="V81" s="19" t="s">
        <v>1066</v>
      </c>
      <c r="W81" s="19" t="s">
        <v>422</v>
      </c>
      <c r="X81" s="19" t="s">
        <v>292</v>
      </c>
      <c r="Y81" s="19" t="s">
        <v>26</v>
      </c>
      <c r="Z81" s="19" t="s">
        <v>762</v>
      </c>
      <c r="AA81" s="19"/>
      <c r="AB81" s="19" t="s">
        <v>16</v>
      </c>
      <c r="AC81" s="19" t="s">
        <v>142</v>
      </c>
      <c r="AD81" s="19" t="s">
        <v>142</v>
      </c>
      <c r="AE81" s="19">
        <v>0</v>
      </c>
      <c r="AF81" s="19">
        <v>921955592.19000006</v>
      </c>
      <c r="AG81" s="19">
        <v>940771012.44000006</v>
      </c>
      <c r="AH81" s="19">
        <v>940771012.44000006</v>
      </c>
      <c r="AI81" s="19">
        <v>0</v>
      </c>
      <c r="AJ81" s="19" t="s">
        <v>630</v>
      </c>
      <c r="AK81" s="19" t="s">
        <v>647</v>
      </c>
      <c r="AL81" s="21">
        <v>43768</v>
      </c>
      <c r="AM81" s="21">
        <v>45291</v>
      </c>
      <c r="AN81" s="19" t="s">
        <v>310</v>
      </c>
      <c r="AO81" s="19" t="s">
        <v>335</v>
      </c>
      <c r="AP81" s="19" t="s">
        <v>335</v>
      </c>
      <c r="AQ81" s="19" t="s">
        <v>335</v>
      </c>
      <c r="AR81" s="19" t="s">
        <v>331</v>
      </c>
      <c r="AS81" s="19" t="s">
        <v>280</v>
      </c>
    </row>
    <row r="82" spans="1:45" ht="12.75" customHeight="1" x14ac:dyDescent="0.25">
      <c r="A82" s="19" t="s">
        <v>113</v>
      </c>
      <c r="B82" s="19" t="s">
        <v>439</v>
      </c>
      <c r="C82" s="19" t="s">
        <v>440</v>
      </c>
      <c r="D82" s="19">
        <v>3</v>
      </c>
      <c r="E82" s="19" t="s">
        <v>441</v>
      </c>
      <c r="F82" s="19">
        <v>2</v>
      </c>
      <c r="G82" s="19" t="s">
        <v>442</v>
      </c>
      <c r="H82" s="19" t="s">
        <v>443</v>
      </c>
      <c r="I82" s="19" t="s">
        <v>618</v>
      </c>
      <c r="J82" s="19" t="s">
        <v>619</v>
      </c>
      <c r="K82" s="19" t="s">
        <v>620</v>
      </c>
      <c r="L82" s="19">
        <v>105422</v>
      </c>
      <c r="M82" s="19">
        <v>33</v>
      </c>
      <c r="N82" s="19" t="s">
        <v>621</v>
      </c>
      <c r="O82" s="19" t="s">
        <v>753</v>
      </c>
      <c r="P82" s="19" t="s">
        <v>16</v>
      </c>
      <c r="Q82" s="20">
        <v>43963</v>
      </c>
      <c r="R82" s="19" t="s">
        <v>1067</v>
      </c>
      <c r="S82" s="19">
        <v>16844952</v>
      </c>
      <c r="T82" s="19" t="s">
        <v>1065</v>
      </c>
      <c r="U82" s="19" t="s">
        <v>625</v>
      </c>
      <c r="V82" s="19" t="s">
        <v>1066</v>
      </c>
      <c r="W82" s="19" t="s">
        <v>422</v>
      </c>
      <c r="X82" s="19" t="s">
        <v>292</v>
      </c>
      <c r="Y82" s="19" t="s">
        <v>26</v>
      </c>
      <c r="Z82" s="19" t="s">
        <v>762</v>
      </c>
      <c r="AA82" s="19" t="s">
        <v>747</v>
      </c>
      <c r="AB82" s="19" t="s">
        <v>16</v>
      </c>
      <c r="AC82" s="19" t="s">
        <v>142</v>
      </c>
      <c r="AD82" s="19" t="s">
        <v>142</v>
      </c>
      <c r="AE82" s="19">
        <v>0</v>
      </c>
      <c r="AF82" s="19">
        <v>61659904.240000002</v>
      </c>
      <c r="AG82" s="19">
        <v>62918270</v>
      </c>
      <c r="AH82" s="19">
        <v>62918270</v>
      </c>
      <c r="AI82" s="19">
        <v>0</v>
      </c>
      <c r="AJ82" s="19" t="s">
        <v>630</v>
      </c>
      <c r="AK82" s="19" t="s">
        <v>647</v>
      </c>
      <c r="AL82" s="21">
        <v>41640</v>
      </c>
      <c r="AM82" s="21">
        <v>44227</v>
      </c>
      <c r="AN82" s="19" t="s">
        <v>277</v>
      </c>
      <c r="AO82" s="19" t="s">
        <v>335</v>
      </c>
      <c r="AP82" s="19" t="s">
        <v>335</v>
      </c>
      <c r="AQ82" s="19" t="s">
        <v>335</v>
      </c>
      <c r="AR82" s="19" t="s">
        <v>331</v>
      </c>
      <c r="AS82" s="19" t="s">
        <v>280</v>
      </c>
    </row>
    <row r="83" spans="1:45" ht="12.75" customHeight="1" x14ac:dyDescent="0.25">
      <c r="A83" s="19" t="s">
        <v>113</v>
      </c>
      <c r="B83" s="19" t="s">
        <v>504</v>
      </c>
      <c r="C83" s="19" t="s">
        <v>505</v>
      </c>
      <c r="D83" s="19">
        <v>3</v>
      </c>
      <c r="E83" s="19" t="s">
        <v>441</v>
      </c>
      <c r="F83" s="19">
        <v>2</v>
      </c>
      <c r="G83" s="19" t="s">
        <v>442</v>
      </c>
      <c r="H83" s="19" t="s">
        <v>443</v>
      </c>
      <c r="I83" s="19" t="s">
        <v>618</v>
      </c>
      <c r="J83" s="19" t="s">
        <v>619</v>
      </c>
      <c r="K83" s="19" t="s">
        <v>620</v>
      </c>
      <c r="L83" s="19">
        <v>108040</v>
      </c>
      <c r="M83" s="19">
        <v>15</v>
      </c>
      <c r="N83" s="19" t="s">
        <v>621</v>
      </c>
      <c r="O83" s="19" t="s">
        <v>740</v>
      </c>
      <c r="P83" s="19" t="s">
        <v>16</v>
      </c>
      <c r="Q83" s="20">
        <v>43571</v>
      </c>
      <c r="R83" s="19" t="s">
        <v>1068</v>
      </c>
      <c r="S83" s="19">
        <v>16730672</v>
      </c>
      <c r="T83" s="19" t="s">
        <v>1069</v>
      </c>
      <c r="U83" s="19" t="s">
        <v>683</v>
      </c>
      <c r="V83" s="19" t="s">
        <v>1070</v>
      </c>
      <c r="W83" s="19" t="s">
        <v>1071</v>
      </c>
      <c r="X83" s="19" t="s">
        <v>1072</v>
      </c>
      <c r="Y83" s="19" t="s">
        <v>59</v>
      </c>
      <c r="Z83" s="19" t="s">
        <v>1056</v>
      </c>
      <c r="AA83" s="19" t="s">
        <v>1056</v>
      </c>
      <c r="AB83" s="19" t="s">
        <v>142</v>
      </c>
      <c r="AC83" s="19" t="s">
        <v>142</v>
      </c>
      <c r="AD83" s="19" t="s">
        <v>142</v>
      </c>
      <c r="AE83" s="19">
        <v>0</v>
      </c>
      <c r="AF83" s="19">
        <v>11806860.779999999</v>
      </c>
      <c r="AG83" s="19">
        <v>11926122</v>
      </c>
      <c r="AH83" s="19">
        <v>11926122</v>
      </c>
      <c r="AI83" s="19">
        <v>0</v>
      </c>
      <c r="AJ83" s="19" t="s">
        <v>630</v>
      </c>
      <c r="AK83" s="19" t="s">
        <v>647</v>
      </c>
      <c r="AL83" s="21">
        <v>42795</v>
      </c>
      <c r="AM83" s="21">
        <v>44196</v>
      </c>
      <c r="AN83" s="19" t="s">
        <v>288</v>
      </c>
      <c r="AO83" s="19" t="s">
        <v>335</v>
      </c>
      <c r="AP83" s="19" t="s">
        <v>383</v>
      </c>
      <c r="AQ83" s="19" t="s">
        <v>335</v>
      </c>
      <c r="AR83" s="19" t="s">
        <v>386</v>
      </c>
      <c r="AS83" s="19" t="s">
        <v>372</v>
      </c>
    </row>
    <row r="84" spans="1:45" ht="12.75" customHeight="1" x14ac:dyDescent="0.25">
      <c r="A84" s="19" t="s">
        <v>113</v>
      </c>
      <c r="B84" s="19" t="s">
        <v>444</v>
      </c>
      <c r="C84" s="19" t="s">
        <v>445</v>
      </c>
      <c r="D84" s="19">
        <v>3</v>
      </c>
      <c r="E84" s="19" t="s">
        <v>441</v>
      </c>
      <c r="F84" s="19">
        <v>2</v>
      </c>
      <c r="G84" s="19" t="s">
        <v>442</v>
      </c>
      <c r="H84" s="19" t="s">
        <v>443</v>
      </c>
      <c r="I84" s="19" t="s">
        <v>618</v>
      </c>
      <c r="J84" s="19" t="s">
        <v>619</v>
      </c>
      <c r="K84" s="19" t="s">
        <v>620</v>
      </c>
      <c r="L84" s="19">
        <v>125325</v>
      </c>
      <c r="M84" s="19">
        <v>6</v>
      </c>
      <c r="N84" s="19" t="s">
        <v>621</v>
      </c>
      <c r="O84" s="19" t="s">
        <v>632</v>
      </c>
      <c r="P84" s="19" t="s">
        <v>16</v>
      </c>
      <c r="Q84" s="20">
        <v>43431</v>
      </c>
      <c r="R84" s="19" t="s">
        <v>1073</v>
      </c>
      <c r="S84" s="19">
        <v>25709173</v>
      </c>
      <c r="T84" s="19" t="s">
        <v>77</v>
      </c>
      <c r="U84" s="19" t="s">
        <v>625</v>
      </c>
      <c r="V84" s="19" t="s">
        <v>760</v>
      </c>
      <c r="W84" s="19" t="s">
        <v>761</v>
      </c>
      <c r="X84" s="19" t="s">
        <v>293</v>
      </c>
      <c r="Y84" s="19" t="s">
        <v>708</v>
      </c>
      <c r="Z84" s="19" t="s">
        <v>763</v>
      </c>
      <c r="AA84" s="19"/>
      <c r="AB84" s="19" t="s">
        <v>16</v>
      </c>
      <c r="AC84" s="19" t="s">
        <v>142</v>
      </c>
      <c r="AD84" s="19" t="s">
        <v>142</v>
      </c>
      <c r="AE84" s="19">
        <v>0</v>
      </c>
      <c r="AF84" s="19">
        <v>1197209310.4400001</v>
      </c>
      <c r="AG84" s="19">
        <v>1221642153.52</v>
      </c>
      <c r="AH84" s="19">
        <v>1221642153.52</v>
      </c>
      <c r="AI84" s="19">
        <v>0</v>
      </c>
      <c r="AJ84" s="19" t="s">
        <v>630</v>
      </c>
      <c r="AK84" s="19" t="s">
        <v>711</v>
      </c>
      <c r="AL84" s="21">
        <v>43281</v>
      </c>
      <c r="AM84" s="21">
        <v>44926</v>
      </c>
      <c r="AN84" s="19" t="s">
        <v>310</v>
      </c>
      <c r="AO84" s="19" t="s">
        <v>335</v>
      </c>
      <c r="AP84" s="19" t="s">
        <v>335</v>
      </c>
      <c r="AQ84" s="19" t="s">
        <v>335</v>
      </c>
      <c r="AR84" s="19" t="s">
        <v>331</v>
      </c>
      <c r="AS84" s="19" t="s">
        <v>280</v>
      </c>
    </row>
    <row r="85" spans="1:45" ht="12.75" customHeight="1" x14ac:dyDescent="0.25">
      <c r="A85" s="19" t="s">
        <v>113</v>
      </c>
      <c r="B85" s="19" t="s">
        <v>450</v>
      </c>
      <c r="C85" s="19" t="s">
        <v>451</v>
      </c>
      <c r="D85" s="19">
        <v>4</v>
      </c>
      <c r="E85" s="19" t="s">
        <v>452</v>
      </c>
      <c r="F85" s="19">
        <v>1</v>
      </c>
      <c r="G85" s="19" t="s">
        <v>453</v>
      </c>
      <c r="H85" s="19" t="s">
        <v>454</v>
      </c>
      <c r="I85" s="19" t="s">
        <v>618</v>
      </c>
      <c r="J85" s="19" t="s">
        <v>665</v>
      </c>
      <c r="K85" s="19" t="s">
        <v>620</v>
      </c>
      <c r="L85" s="19">
        <v>117254</v>
      </c>
      <c r="M85" s="19">
        <v>26</v>
      </c>
      <c r="N85" s="19" t="s">
        <v>621</v>
      </c>
      <c r="O85" s="19" t="s">
        <v>674</v>
      </c>
      <c r="P85" s="19" t="s">
        <v>16</v>
      </c>
      <c r="Q85" s="20">
        <v>43935</v>
      </c>
      <c r="R85" s="19" t="s">
        <v>324</v>
      </c>
      <c r="S85" s="19">
        <v>14198928</v>
      </c>
      <c r="T85" s="19" t="s">
        <v>1074</v>
      </c>
      <c r="U85" s="19" t="s">
        <v>821</v>
      </c>
      <c r="V85" s="19" t="s">
        <v>1075</v>
      </c>
      <c r="W85" s="19" t="s">
        <v>714</v>
      </c>
      <c r="X85" s="19" t="s">
        <v>715</v>
      </c>
      <c r="Y85" s="19" t="s">
        <v>55</v>
      </c>
      <c r="Z85" s="19" t="s">
        <v>1076</v>
      </c>
      <c r="AA85" s="19" t="s">
        <v>1076</v>
      </c>
      <c r="AB85" s="19" t="s">
        <v>142</v>
      </c>
      <c r="AC85" s="19" t="s">
        <v>142</v>
      </c>
      <c r="AD85" s="19" t="s">
        <v>142</v>
      </c>
      <c r="AE85" s="19">
        <v>0</v>
      </c>
      <c r="AF85" s="19">
        <v>6145223.7000000002</v>
      </c>
      <c r="AG85" s="19">
        <v>6145223.7000000002</v>
      </c>
      <c r="AH85" s="19">
        <v>6145223.7000000002</v>
      </c>
      <c r="AI85" s="19">
        <v>0</v>
      </c>
      <c r="AJ85" s="19" t="s">
        <v>630</v>
      </c>
      <c r="AK85" s="19" t="s">
        <v>647</v>
      </c>
      <c r="AL85" s="21">
        <v>43191</v>
      </c>
      <c r="AM85" s="21">
        <v>44286</v>
      </c>
      <c r="AN85" s="19" t="s">
        <v>317</v>
      </c>
      <c r="AO85" s="19" t="s">
        <v>335</v>
      </c>
      <c r="AP85" s="19" t="s">
        <v>335</v>
      </c>
      <c r="AQ85" s="19" t="s">
        <v>335</v>
      </c>
      <c r="AR85" s="19" t="s">
        <v>331</v>
      </c>
      <c r="AS85" s="19" t="s">
        <v>372</v>
      </c>
    </row>
    <row r="86" spans="1:45" ht="12.75" customHeight="1" x14ac:dyDescent="0.25">
      <c r="A86" s="19" t="s">
        <v>113</v>
      </c>
      <c r="B86" s="19" t="s">
        <v>439</v>
      </c>
      <c r="C86" s="19" t="s">
        <v>440</v>
      </c>
      <c r="D86" s="19">
        <v>3</v>
      </c>
      <c r="E86" s="19" t="s">
        <v>441</v>
      </c>
      <c r="F86" s="19">
        <v>2</v>
      </c>
      <c r="G86" s="19" t="s">
        <v>442</v>
      </c>
      <c r="H86" s="19" t="s">
        <v>443</v>
      </c>
      <c r="I86" s="19" t="s">
        <v>618</v>
      </c>
      <c r="J86" s="19" t="s">
        <v>619</v>
      </c>
      <c r="K86" s="19" t="s">
        <v>620</v>
      </c>
      <c r="L86" s="19">
        <v>106221</v>
      </c>
      <c r="M86" s="19">
        <v>29</v>
      </c>
      <c r="N86" s="19" t="s">
        <v>621</v>
      </c>
      <c r="O86" s="19" t="s">
        <v>786</v>
      </c>
      <c r="P86" s="19" t="s">
        <v>16</v>
      </c>
      <c r="Q86" s="20">
        <v>43899</v>
      </c>
      <c r="R86" s="19" t="s">
        <v>1084</v>
      </c>
      <c r="S86" s="19">
        <v>10084149</v>
      </c>
      <c r="T86" s="19" t="s">
        <v>872</v>
      </c>
      <c r="U86" s="19" t="s">
        <v>683</v>
      </c>
      <c r="V86" s="19" t="s">
        <v>873</v>
      </c>
      <c r="W86" s="19" t="s">
        <v>874</v>
      </c>
      <c r="X86" s="19" t="s">
        <v>875</v>
      </c>
      <c r="Y86" s="19" t="s">
        <v>59</v>
      </c>
      <c r="Z86" s="19" t="s">
        <v>818</v>
      </c>
      <c r="AA86" s="19" t="s">
        <v>1085</v>
      </c>
      <c r="AB86" s="19" t="s">
        <v>16</v>
      </c>
      <c r="AC86" s="19" t="s">
        <v>142</v>
      </c>
      <c r="AD86" s="19" t="s">
        <v>142</v>
      </c>
      <c r="AE86" s="19">
        <v>0</v>
      </c>
      <c r="AF86" s="19">
        <v>30262225.600000001</v>
      </c>
      <c r="AG86" s="19">
        <v>30879821.91</v>
      </c>
      <c r="AH86" s="19">
        <v>30879821.91</v>
      </c>
      <c r="AI86" s="19">
        <v>0</v>
      </c>
      <c r="AJ86" s="19" t="s">
        <v>630</v>
      </c>
      <c r="AK86" s="19" t="s">
        <v>647</v>
      </c>
      <c r="AL86" s="21">
        <v>42772</v>
      </c>
      <c r="AM86" s="21">
        <v>43646</v>
      </c>
      <c r="AN86" s="19" t="s">
        <v>277</v>
      </c>
      <c r="AO86" s="19" t="s">
        <v>335</v>
      </c>
      <c r="AP86" s="19" t="s">
        <v>335</v>
      </c>
      <c r="AQ86" s="19" t="s">
        <v>335</v>
      </c>
      <c r="AR86" s="19" t="s">
        <v>331</v>
      </c>
      <c r="AS86" s="19" t="s">
        <v>280</v>
      </c>
    </row>
    <row r="87" spans="1:45" ht="12.75" customHeight="1" x14ac:dyDescent="0.25">
      <c r="A87" s="19" t="s">
        <v>113</v>
      </c>
      <c r="B87" s="19" t="s">
        <v>450</v>
      </c>
      <c r="C87" s="19" t="s">
        <v>451</v>
      </c>
      <c r="D87" s="19">
        <v>4</v>
      </c>
      <c r="E87" s="19" t="s">
        <v>452</v>
      </c>
      <c r="F87" s="19">
        <v>1</v>
      </c>
      <c r="G87" s="19" t="s">
        <v>453</v>
      </c>
      <c r="H87" s="19" t="s">
        <v>454</v>
      </c>
      <c r="I87" s="19" t="s">
        <v>618</v>
      </c>
      <c r="J87" s="19" t="s">
        <v>665</v>
      </c>
      <c r="K87" s="19" t="s">
        <v>620</v>
      </c>
      <c r="L87" s="19">
        <v>117515</v>
      </c>
      <c r="M87" s="19">
        <v>27</v>
      </c>
      <c r="N87" s="19" t="s">
        <v>621</v>
      </c>
      <c r="O87" s="19" t="s">
        <v>928</v>
      </c>
      <c r="P87" s="19" t="s">
        <v>16</v>
      </c>
      <c r="Q87" s="20">
        <v>43984</v>
      </c>
      <c r="R87" s="19" t="s">
        <v>1086</v>
      </c>
      <c r="S87" s="19">
        <v>25641582</v>
      </c>
      <c r="T87" s="19" t="s">
        <v>1087</v>
      </c>
      <c r="U87" s="19" t="s">
        <v>691</v>
      </c>
      <c r="V87" s="19" t="s">
        <v>1088</v>
      </c>
      <c r="W87" s="19" t="s">
        <v>1089</v>
      </c>
      <c r="X87" s="19" t="s">
        <v>800</v>
      </c>
      <c r="Y87" s="19" t="s">
        <v>62</v>
      </c>
      <c r="Z87" s="19" t="s">
        <v>763</v>
      </c>
      <c r="AA87" s="19" t="s">
        <v>1090</v>
      </c>
      <c r="AB87" s="19" t="s">
        <v>142</v>
      </c>
      <c r="AC87" s="19" t="s">
        <v>142</v>
      </c>
      <c r="AD87" s="19" t="s">
        <v>142</v>
      </c>
      <c r="AE87" s="19">
        <v>0</v>
      </c>
      <c r="AF87" s="19">
        <v>19329891.899999999</v>
      </c>
      <c r="AG87" s="19">
        <v>19329891.899999999</v>
      </c>
      <c r="AH87" s="19">
        <v>19329891.899999999</v>
      </c>
      <c r="AI87" s="19">
        <v>0</v>
      </c>
      <c r="AJ87" s="19" t="s">
        <v>630</v>
      </c>
      <c r="AK87" s="19" t="s">
        <v>647</v>
      </c>
      <c r="AL87" s="21">
        <v>42522</v>
      </c>
      <c r="AM87" s="21">
        <v>44926</v>
      </c>
      <c r="AN87" s="19" t="s">
        <v>333</v>
      </c>
      <c r="AO87" s="19" t="s">
        <v>335</v>
      </c>
      <c r="AP87" s="19" t="s">
        <v>383</v>
      </c>
      <c r="AQ87" s="19" t="s">
        <v>384</v>
      </c>
      <c r="AR87" s="19" t="s">
        <v>384</v>
      </c>
      <c r="AS87" s="19" t="s">
        <v>372</v>
      </c>
    </row>
    <row r="88" spans="1:45" ht="12.75" customHeight="1" x14ac:dyDescent="0.25">
      <c r="A88" s="19" t="s">
        <v>113</v>
      </c>
      <c r="B88" s="19" t="s">
        <v>504</v>
      </c>
      <c r="C88" s="19" t="s">
        <v>505</v>
      </c>
      <c r="D88" s="19">
        <v>3</v>
      </c>
      <c r="E88" s="19" t="s">
        <v>441</v>
      </c>
      <c r="F88" s="19">
        <v>2</v>
      </c>
      <c r="G88" s="19" t="s">
        <v>442</v>
      </c>
      <c r="H88" s="19" t="s">
        <v>443</v>
      </c>
      <c r="I88" s="19" t="s">
        <v>618</v>
      </c>
      <c r="J88" s="19" t="s">
        <v>619</v>
      </c>
      <c r="K88" s="19" t="s">
        <v>620</v>
      </c>
      <c r="L88" s="19">
        <v>116745</v>
      </c>
      <c r="M88" s="19">
        <v>19</v>
      </c>
      <c r="N88" s="19" t="s">
        <v>621</v>
      </c>
      <c r="O88" s="19" t="s">
        <v>776</v>
      </c>
      <c r="P88" s="19" t="s">
        <v>16</v>
      </c>
      <c r="Q88" s="20">
        <v>43964</v>
      </c>
      <c r="R88" s="19" t="s">
        <v>311</v>
      </c>
      <c r="S88" s="19">
        <v>15346437</v>
      </c>
      <c r="T88" s="19" t="s">
        <v>312</v>
      </c>
      <c r="U88" s="19" t="s">
        <v>625</v>
      </c>
      <c r="V88" s="19" t="s">
        <v>1094</v>
      </c>
      <c r="W88" s="19" t="s">
        <v>671</v>
      </c>
      <c r="X88" s="19" t="s">
        <v>672</v>
      </c>
      <c r="Y88" s="19" t="s">
        <v>51</v>
      </c>
      <c r="Z88" s="19" t="s">
        <v>1095</v>
      </c>
      <c r="AA88" s="19" t="s">
        <v>1096</v>
      </c>
      <c r="AB88" s="19" t="s">
        <v>142</v>
      </c>
      <c r="AC88" s="19" t="s">
        <v>142</v>
      </c>
      <c r="AD88" s="19" t="s">
        <v>142</v>
      </c>
      <c r="AE88" s="19">
        <v>0</v>
      </c>
      <c r="AF88" s="19">
        <v>16896269.140000001</v>
      </c>
      <c r="AG88" s="19">
        <v>17066938.52</v>
      </c>
      <c r="AH88" s="19">
        <v>17066938.52</v>
      </c>
      <c r="AI88" s="19">
        <v>0</v>
      </c>
      <c r="AJ88" s="19" t="s">
        <v>630</v>
      </c>
      <c r="AK88" s="19" t="s">
        <v>658</v>
      </c>
      <c r="AL88" s="21">
        <v>42662</v>
      </c>
      <c r="AM88" s="21">
        <v>44012</v>
      </c>
      <c r="AN88" s="19" t="s">
        <v>288</v>
      </c>
      <c r="AO88" s="19" t="s">
        <v>335</v>
      </c>
      <c r="AP88" s="19" t="s">
        <v>335</v>
      </c>
      <c r="AQ88" s="19" t="s">
        <v>335</v>
      </c>
      <c r="AR88" s="19" t="s">
        <v>331</v>
      </c>
      <c r="AS88" s="19" t="s">
        <v>372</v>
      </c>
    </row>
    <row r="89" spans="1:45" ht="12.75" customHeight="1" x14ac:dyDescent="0.25">
      <c r="A89" s="19" t="s">
        <v>113</v>
      </c>
      <c r="B89" s="19" t="s">
        <v>439</v>
      </c>
      <c r="C89" s="19" t="s">
        <v>440</v>
      </c>
      <c r="D89" s="19">
        <v>3</v>
      </c>
      <c r="E89" s="19" t="s">
        <v>441</v>
      </c>
      <c r="F89" s="19">
        <v>2</v>
      </c>
      <c r="G89" s="19" t="s">
        <v>442</v>
      </c>
      <c r="H89" s="19" t="s">
        <v>443</v>
      </c>
      <c r="I89" s="19" t="s">
        <v>618</v>
      </c>
      <c r="J89" s="19" t="s">
        <v>619</v>
      </c>
      <c r="K89" s="19" t="s">
        <v>620</v>
      </c>
      <c r="L89" s="19">
        <v>106204</v>
      </c>
      <c r="M89" s="19">
        <v>48</v>
      </c>
      <c r="N89" s="19" t="s">
        <v>621</v>
      </c>
      <c r="O89" s="19" t="s">
        <v>914</v>
      </c>
      <c r="P89" s="19" t="s">
        <v>16</v>
      </c>
      <c r="Q89" s="20">
        <v>43993</v>
      </c>
      <c r="R89" s="19" t="s">
        <v>1097</v>
      </c>
      <c r="S89" s="19">
        <v>16468149</v>
      </c>
      <c r="T89" s="19" t="s">
        <v>778</v>
      </c>
      <c r="U89" s="19" t="s">
        <v>625</v>
      </c>
      <c r="V89" s="19" t="s">
        <v>779</v>
      </c>
      <c r="W89" s="19" t="s">
        <v>780</v>
      </c>
      <c r="X89" s="19" t="s">
        <v>781</v>
      </c>
      <c r="Y89" s="19" t="s">
        <v>62</v>
      </c>
      <c r="Z89" s="19" t="s">
        <v>782</v>
      </c>
      <c r="AA89" s="19" t="s">
        <v>742</v>
      </c>
      <c r="AB89" s="19" t="s">
        <v>16</v>
      </c>
      <c r="AC89" s="19" t="s">
        <v>142</v>
      </c>
      <c r="AD89" s="19" t="s">
        <v>142</v>
      </c>
      <c r="AE89" s="19">
        <v>0</v>
      </c>
      <c r="AF89" s="19">
        <v>89620323.299999997</v>
      </c>
      <c r="AG89" s="19">
        <v>91449309.489999995</v>
      </c>
      <c r="AH89" s="19">
        <v>91449309.489999995</v>
      </c>
      <c r="AI89" s="19">
        <v>0</v>
      </c>
      <c r="AJ89" s="19" t="s">
        <v>630</v>
      </c>
      <c r="AK89" s="19" t="s">
        <v>647</v>
      </c>
      <c r="AL89" s="21">
        <v>42552</v>
      </c>
      <c r="AM89" s="21">
        <v>44561</v>
      </c>
      <c r="AN89" s="19" t="s">
        <v>277</v>
      </c>
      <c r="AO89" s="19" t="s">
        <v>335</v>
      </c>
      <c r="AP89" s="19" t="s">
        <v>335</v>
      </c>
      <c r="AQ89" s="19" t="s">
        <v>335</v>
      </c>
      <c r="AR89" s="19" t="s">
        <v>331</v>
      </c>
      <c r="AS89" s="19" t="s">
        <v>280</v>
      </c>
    </row>
    <row r="90" spans="1:45" ht="12.75" customHeight="1" x14ac:dyDescent="0.25">
      <c r="A90" s="19" t="s">
        <v>113</v>
      </c>
      <c r="B90" s="19" t="s">
        <v>439</v>
      </c>
      <c r="C90" s="19" t="s">
        <v>440</v>
      </c>
      <c r="D90" s="19">
        <v>3</v>
      </c>
      <c r="E90" s="19" t="s">
        <v>441</v>
      </c>
      <c r="F90" s="19">
        <v>2</v>
      </c>
      <c r="G90" s="19" t="s">
        <v>442</v>
      </c>
      <c r="H90" s="19" t="s">
        <v>443</v>
      </c>
      <c r="I90" s="19" t="s">
        <v>618</v>
      </c>
      <c r="J90" s="19" t="s">
        <v>619</v>
      </c>
      <c r="K90" s="19" t="s">
        <v>620</v>
      </c>
      <c r="L90" s="19">
        <v>106355</v>
      </c>
      <c r="M90" s="19">
        <v>3</v>
      </c>
      <c r="N90" s="19" t="s">
        <v>621</v>
      </c>
      <c r="O90" s="19" t="s">
        <v>632</v>
      </c>
      <c r="P90" s="19" t="s">
        <v>16</v>
      </c>
      <c r="Q90" s="20">
        <v>42850</v>
      </c>
      <c r="R90" s="19" t="s">
        <v>299</v>
      </c>
      <c r="S90" s="19">
        <v>713519</v>
      </c>
      <c r="T90" s="19" t="s">
        <v>1098</v>
      </c>
      <c r="U90" s="19" t="s">
        <v>625</v>
      </c>
      <c r="V90" s="19" t="s">
        <v>1099</v>
      </c>
      <c r="W90" s="19" t="s">
        <v>423</v>
      </c>
      <c r="X90" s="19" t="s">
        <v>285</v>
      </c>
      <c r="Y90" s="19" t="s">
        <v>51</v>
      </c>
      <c r="Z90" s="19" t="s">
        <v>1100</v>
      </c>
      <c r="AA90" s="19" t="s">
        <v>1100</v>
      </c>
      <c r="AB90" s="19" t="s">
        <v>16</v>
      </c>
      <c r="AC90" s="19" t="s">
        <v>142</v>
      </c>
      <c r="AD90" s="19" t="s">
        <v>142</v>
      </c>
      <c r="AE90" s="19">
        <v>0</v>
      </c>
      <c r="AF90" s="19">
        <v>23887194.27</v>
      </c>
      <c r="AG90" s="19">
        <v>24374688.030000001</v>
      </c>
      <c r="AH90" s="19">
        <v>24374688.030000001</v>
      </c>
      <c r="AI90" s="19">
        <v>0</v>
      </c>
      <c r="AJ90" s="19" t="s">
        <v>630</v>
      </c>
      <c r="AK90" s="19" t="s">
        <v>711</v>
      </c>
      <c r="AL90" s="21">
        <v>40280</v>
      </c>
      <c r="AM90" s="21">
        <v>43830</v>
      </c>
      <c r="AN90" s="19" t="s">
        <v>277</v>
      </c>
      <c r="AO90" s="19" t="s">
        <v>335</v>
      </c>
      <c r="AP90" s="19" t="s">
        <v>335</v>
      </c>
      <c r="AQ90" s="19" t="s">
        <v>335</v>
      </c>
      <c r="AR90" s="19" t="s">
        <v>331</v>
      </c>
      <c r="AS90" s="19" t="s">
        <v>280</v>
      </c>
    </row>
    <row r="91" spans="1:45" ht="12.75" customHeight="1" x14ac:dyDescent="0.25">
      <c r="A91" s="19" t="s">
        <v>113</v>
      </c>
      <c r="B91" s="19" t="s">
        <v>450</v>
      </c>
      <c r="C91" s="19" t="s">
        <v>451</v>
      </c>
      <c r="D91" s="19">
        <v>4</v>
      </c>
      <c r="E91" s="19" t="s">
        <v>452</v>
      </c>
      <c r="F91" s="19">
        <v>1</v>
      </c>
      <c r="G91" s="19" t="s">
        <v>453</v>
      </c>
      <c r="H91" s="19" t="s">
        <v>454</v>
      </c>
      <c r="I91" s="19" t="s">
        <v>618</v>
      </c>
      <c r="J91" s="19" t="s">
        <v>665</v>
      </c>
      <c r="K91" s="19" t="s">
        <v>620</v>
      </c>
      <c r="L91" s="19">
        <v>119415</v>
      </c>
      <c r="M91" s="19">
        <v>15</v>
      </c>
      <c r="N91" s="19" t="s">
        <v>621</v>
      </c>
      <c r="O91" s="19" t="s">
        <v>740</v>
      </c>
      <c r="P91" s="19" t="s">
        <v>16</v>
      </c>
      <c r="Q91" s="20">
        <v>43949</v>
      </c>
      <c r="R91" s="19" t="s">
        <v>1107</v>
      </c>
      <c r="S91" s="19">
        <v>18190315</v>
      </c>
      <c r="T91" s="19" t="s">
        <v>1108</v>
      </c>
      <c r="U91" s="19" t="s">
        <v>821</v>
      </c>
      <c r="V91" s="19" t="s">
        <v>1109</v>
      </c>
      <c r="W91" s="19" t="s">
        <v>885</v>
      </c>
      <c r="X91" s="19" t="s">
        <v>303</v>
      </c>
      <c r="Y91" s="19" t="s">
        <v>55</v>
      </c>
      <c r="Z91" s="19" t="s">
        <v>1110</v>
      </c>
      <c r="AA91" s="19" t="s">
        <v>1111</v>
      </c>
      <c r="AB91" s="19" t="s">
        <v>142</v>
      </c>
      <c r="AC91" s="19" t="s">
        <v>142</v>
      </c>
      <c r="AD91" s="19" t="s">
        <v>142</v>
      </c>
      <c r="AE91" s="19">
        <v>0</v>
      </c>
      <c r="AF91" s="19">
        <v>2294223.15</v>
      </c>
      <c r="AG91" s="19">
        <v>2294223.15</v>
      </c>
      <c r="AH91" s="19">
        <v>2294223.15</v>
      </c>
      <c r="AI91" s="19">
        <v>0</v>
      </c>
      <c r="AJ91" s="19" t="s">
        <v>630</v>
      </c>
      <c r="AK91" s="19" t="s">
        <v>647</v>
      </c>
      <c r="AL91" s="21">
        <v>43770</v>
      </c>
      <c r="AM91" s="21">
        <v>44500</v>
      </c>
      <c r="AN91" s="19" t="s">
        <v>332</v>
      </c>
      <c r="AO91" s="19" t="s">
        <v>335</v>
      </c>
      <c r="AP91" s="19" t="s">
        <v>335</v>
      </c>
      <c r="AQ91" s="19" t="s">
        <v>335</v>
      </c>
      <c r="AR91" s="19" t="s">
        <v>331</v>
      </c>
      <c r="AS91" s="19" t="s">
        <v>372</v>
      </c>
    </row>
    <row r="92" spans="1:45" ht="12.75" customHeight="1" x14ac:dyDescent="0.25">
      <c r="A92" s="19" t="s">
        <v>113</v>
      </c>
      <c r="B92" s="19" t="s">
        <v>439</v>
      </c>
      <c r="C92" s="19" t="s">
        <v>440</v>
      </c>
      <c r="D92" s="19">
        <v>3</v>
      </c>
      <c r="E92" s="19" t="s">
        <v>441</v>
      </c>
      <c r="F92" s="19">
        <v>2</v>
      </c>
      <c r="G92" s="19" t="s">
        <v>442</v>
      </c>
      <c r="H92" s="19" t="s">
        <v>443</v>
      </c>
      <c r="I92" s="19" t="s">
        <v>618</v>
      </c>
      <c r="J92" s="19" t="s">
        <v>619</v>
      </c>
      <c r="K92" s="19" t="s">
        <v>620</v>
      </c>
      <c r="L92" s="19">
        <v>107617</v>
      </c>
      <c r="M92" s="19">
        <v>18</v>
      </c>
      <c r="N92" s="19" t="s">
        <v>621</v>
      </c>
      <c r="O92" s="19" t="s">
        <v>928</v>
      </c>
      <c r="P92" s="19" t="s">
        <v>16</v>
      </c>
      <c r="Q92" s="20">
        <v>43886</v>
      </c>
      <c r="R92" s="19" t="s">
        <v>1120</v>
      </c>
      <c r="S92" s="19">
        <v>1096128</v>
      </c>
      <c r="T92" s="19" t="s">
        <v>857</v>
      </c>
      <c r="U92" s="19" t="s">
        <v>625</v>
      </c>
      <c r="V92" s="19" t="s">
        <v>858</v>
      </c>
      <c r="W92" s="19" t="s">
        <v>859</v>
      </c>
      <c r="X92" s="19" t="s">
        <v>860</v>
      </c>
      <c r="Y92" s="19" t="s">
        <v>55</v>
      </c>
      <c r="Z92" s="19" t="s">
        <v>861</v>
      </c>
      <c r="AA92" s="19" t="s">
        <v>861</v>
      </c>
      <c r="AB92" s="19" t="s">
        <v>16</v>
      </c>
      <c r="AC92" s="19" t="s">
        <v>142</v>
      </c>
      <c r="AD92" s="19" t="s">
        <v>142</v>
      </c>
      <c r="AE92" s="19">
        <v>0</v>
      </c>
      <c r="AF92" s="19">
        <v>84522102</v>
      </c>
      <c r="AG92" s="19">
        <v>86247043</v>
      </c>
      <c r="AH92" s="19">
        <v>86247043</v>
      </c>
      <c r="AI92" s="19">
        <v>0</v>
      </c>
      <c r="AJ92" s="19" t="s">
        <v>630</v>
      </c>
      <c r="AK92" s="19" t="s">
        <v>647</v>
      </c>
      <c r="AL92" s="21">
        <v>43101</v>
      </c>
      <c r="AM92" s="21">
        <v>45289</v>
      </c>
      <c r="AN92" s="19" t="s">
        <v>277</v>
      </c>
      <c r="AO92" s="19" t="s">
        <v>335</v>
      </c>
      <c r="AP92" s="19" t="s">
        <v>335</v>
      </c>
      <c r="AQ92" s="19" t="s">
        <v>335</v>
      </c>
      <c r="AR92" s="19" t="s">
        <v>331</v>
      </c>
      <c r="AS92" s="19" t="s">
        <v>280</v>
      </c>
    </row>
    <row r="93" spans="1:45" ht="12.75" customHeight="1" x14ac:dyDescent="0.25">
      <c r="A93" s="19" t="s">
        <v>113</v>
      </c>
      <c r="B93" s="19" t="s">
        <v>444</v>
      </c>
      <c r="C93" s="19" t="s">
        <v>445</v>
      </c>
      <c r="D93" s="19">
        <v>3</v>
      </c>
      <c r="E93" s="19" t="s">
        <v>441</v>
      </c>
      <c r="F93" s="19">
        <v>2</v>
      </c>
      <c r="G93" s="19" t="s">
        <v>442</v>
      </c>
      <c r="H93" s="19" t="s">
        <v>443</v>
      </c>
      <c r="I93" s="19" t="s">
        <v>618</v>
      </c>
      <c r="J93" s="19" t="s">
        <v>619</v>
      </c>
      <c r="K93" s="19" t="s">
        <v>620</v>
      </c>
      <c r="L93" s="19">
        <v>118679</v>
      </c>
      <c r="M93" s="19">
        <v>55</v>
      </c>
      <c r="N93" s="19" t="s">
        <v>621</v>
      </c>
      <c r="O93" s="19" t="s">
        <v>1123</v>
      </c>
      <c r="P93" s="19" t="s">
        <v>16</v>
      </c>
      <c r="Q93" s="20">
        <v>44049</v>
      </c>
      <c r="R93" s="19" t="s">
        <v>1124</v>
      </c>
      <c r="S93" s="19">
        <v>20330054</v>
      </c>
      <c r="T93" s="19" t="s">
        <v>745</v>
      </c>
      <c r="U93" s="19" t="s">
        <v>625</v>
      </c>
      <c r="V93" s="19" t="s">
        <v>746</v>
      </c>
      <c r="W93" s="19" t="s">
        <v>329</v>
      </c>
      <c r="X93" s="19" t="s">
        <v>281</v>
      </c>
      <c r="Y93" s="19" t="s">
        <v>26</v>
      </c>
      <c r="Z93" s="19" t="s">
        <v>1125</v>
      </c>
      <c r="AA93" s="19"/>
      <c r="AB93" s="19" t="s">
        <v>16</v>
      </c>
      <c r="AC93" s="19" t="s">
        <v>142</v>
      </c>
      <c r="AD93" s="19" t="s">
        <v>142</v>
      </c>
      <c r="AE93" s="19">
        <v>0</v>
      </c>
      <c r="AF93" s="19">
        <v>590133397.57000005</v>
      </c>
      <c r="AG93" s="19">
        <v>602176936.28999996</v>
      </c>
      <c r="AH93" s="19">
        <v>602176936.28999996</v>
      </c>
      <c r="AI93" s="19">
        <v>0</v>
      </c>
      <c r="AJ93" s="19" t="s">
        <v>630</v>
      </c>
      <c r="AK93" s="19" t="s">
        <v>647</v>
      </c>
      <c r="AL93" s="21">
        <v>41926</v>
      </c>
      <c r="AM93" s="21">
        <v>44196</v>
      </c>
      <c r="AN93" s="19" t="s">
        <v>310</v>
      </c>
      <c r="AO93" s="19" t="s">
        <v>335</v>
      </c>
      <c r="AP93" s="19" t="s">
        <v>335</v>
      </c>
      <c r="AQ93" s="19" t="s">
        <v>335</v>
      </c>
      <c r="AR93" s="19" t="s">
        <v>331</v>
      </c>
      <c r="AS93" s="19" t="s">
        <v>280</v>
      </c>
    </row>
    <row r="94" spans="1:45" ht="12.75" customHeight="1" x14ac:dyDescent="0.25">
      <c r="A94" s="19" t="s">
        <v>113</v>
      </c>
      <c r="B94" s="19" t="s">
        <v>450</v>
      </c>
      <c r="C94" s="19" t="s">
        <v>451</v>
      </c>
      <c r="D94" s="19">
        <v>4</v>
      </c>
      <c r="E94" s="19" t="s">
        <v>452</v>
      </c>
      <c r="F94" s="19">
        <v>1</v>
      </c>
      <c r="G94" s="19" t="s">
        <v>453</v>
      </c>
      <c r="H94" s="19" t="s">
        <v>454</v>
      </c>
      <c r="I94" s="19" t="s">
        <v>618</v>
      </c>
      <c r="J94" s="19" t="s">
        <v>665</v>
      </c>
      <c r="K94" s="19" t="s">
        <v>620</v>
      </c>
      <c r="L94" s="19">
        <v>120009</v>
      </c>
      <c r="M94" s="19">
        <v>14</v>
      </c>
      <c r="N94" s="19" t="s">
        <v>621</v>
      </c>
      <c r="O94" s="19" t="s">
        <v>639</v>
      </c>
      <c r="P94" s="19" t="s">
        <v>16</v>
      </c>
      <c r="Q94" s="20">
        <v>43931</v>
      </c>
      <c r="R94" s="19" t="s">
        <v>1126</v>
      </c>
      <c r="S94" s="19">
        <v>16335444</v>
      </c>
      <c r="T94" s="19" t="s">
        <v>1127</v>
      </c>
      <c r="U94" s="19" t="s">
        <v>851</v>
      </c>
      <c r="V94" s="19" t="s">
        <v>852</v>
      </c>
      <c r="W94" s="19" t="s">
        <v>706</v>
      </c>
      <c r="X94" s="19" t="s">
        <v>707</v>
      </c>
      <c r="Y94" s="19" t="s">
        <v>708</v>
      </c>
      <c r="Z94" s="19" t="s">
        <v>650</v>
      </c>
      <c r="AA94" s="19" t="s">
        <v>650</v>
      </c>
      <c r="AB94" s="19" t="s">
        <v>142</v>
      </c>
      <c r="AC94" s="19" t="s">
        <v>142</v>
      </c>
      <c r="AD94" s="19" t="s">
        <v>142</v>
      </c>
      <c r="AE94" s="19">
        <v>0</v>
      </c>
      <c r="AF94" s="19">
        <v>58695548.141779996</v>
      </c>
      <c r="AG94" s="19">
        <v>61946809.825280003</v>
      </c>
      <c r="AH94" s="19">
        <v>62023426.745279998</v>
      </c>
      <c r="AI94" s="19">
        <v>0</v>
      </c>
      <c r="AJ94" s="19" t="s">
        <v>630</v>
      </c>
      <c r="AK94" s="19" t="s">
        <v>920</v>
      </c>
      <c r="AL94" s="21">
        <v>43497</v>
      </c>
      <c r="AM94" s="21">
        <v>44592</v>
      </c>
      <c r="AN94" s="19" t="s">
        <v>334</v>
      </c>
      <c r="AO94" s="19" t="s">
        <v>335</v>
      </c>
      <c r="AP94" s="19" t="s">
        <v>335</v>
      </c>
      <c r="AQ94" s="19" t="s">
        <v>335</v>
      </c>
      <c r="AR94" s="19" t="s">
        <v>384</v>
      </c>
      <c r="AS94" s="19" t="s">
        <v>371</v>
      </c>
    </row>
    <row r="95" spans="1:45" ht="12.75" customHeight="1" x14ac:dyDescent="0.25">
      <c r="A95" s="19" t="s">
        <v>113</v>
      </c>
      <c r="B95" s="19" t="s">
        <v>444</v>
      </c>
      <c r="C95" s="19" t="s">
        <v>445</v>
      </c>
      <c r="D95" s="19">
        <v>3</v>
      </c>
      <c r="E95" s="19" t="s">
        <v>441</v>
      </c>
      <c r="F95" s="19">
        <v>2</v>
      </c>
      <c r="G95" s="19" t="s">
        <v>442</v>
      </c>
      <c r="H95" s="19" t="s">
        <v>443</v>
      </c>
      <c r="I95" s="19" t="s">
        <v>618</v>
      </c>
      <c r="J95" s="19" t="s">
        <v>619</v>
      </c>
      <c r="K95" s="19" t="s">
        <v>620</v>
      </c>
      <c r="L95" s="19">
        <v>135501</v>
      </c>
      <c r="M95" s="19">
        <v>5</v>
      </c>
      <c r="N95" s="19" t="s">
        <v>621</v>
      </c>
      <c r="O95" s="19" t="s">
        <v>632</v>
      </c>
      <c r="P95" s="19" t="s">
        <v>16</v>
      </c>
      <c r="Q95" s="20">
        <v>43914</v>
      </c>
      <c r="R95" s="19" t="s">
        <v>1129</v>
      </c>
      <c r="S95" s="19">
        <v>566787</v>
      </c>
      <c r="T95" s="19" t="s">
        <v>348</v>
      </c>
      <c r="U95" s="19" t="s">
        <v>625</v>
      </c>
      <c r="V95" s="19" t="s">
        <v>867</v>
      </c>
      <c r="W95" s="19" t="s">
        <v>868</v>
      </c>
      <c r="X95" s="19" t="s">
        <v>869</v>
      </c>
      <c r="Y95" s="19" t="s">
        <v>26</v>
      </c>
      <c r="Z95" s="19" t="s">
        <v>870</v>
      </c>
      <c r="AA95" s="19"/>
      <c r="AB95" s="19" t="s">
        <v>16</v>
      </c>
      <c r="AC95" s="19" t="s">
        <v>142</v>
      </c>
      <c r="AD95" s="19" t="s">
        <v>142</v>
      </c>
      <c r="AE95" s="19">
        <v>0</v>
      </c>
      <c r="AF95" s="19">
        <v>887043049.02999997</v>
      </c>
      <c r="AG95" s="19">
        <v>905145968.39999998</v>
      </c>
      <c r="AH95" s="19">
        <v>905145968.39999998</v>
      </c>
      <c r="AI95" s="19">
        <v>0</v>
      </c>
      <c r="AJ95" s="19" t="s">
        <v>630</v>
      </c>
      <c r="AK95" s="19" t="s">
        <v>711</v>
      </c>
      <c r="AL95" s="21">
        <v>43862</v>
      </c>
      <c r="AM95" s="21">
        <v>45291</v>
      </c>
      <c r="AN95" s="19" t="s">
        <v>353</v>
      </c>
      <c r="AO95" s="19" t="s">
        <v>335</v>
      </c>
      <c r="AP95" s="19" t="s">
        <v>335</v>
      </c>
      <c r="AQ95" s="19" t="s">
        <v>335</v>
      </c>
      <c r="AR95" s="19" t="s">
        <v>331</v>
      </c>
      <c r="AS95" s="19" t="s">
        <v>280</v>
      </c>
    </row>
    <row r="96" spans="1:45" ht="12.75" customHeight="1" x14ac:dyDescent="0.25">
      <c r="A96" s="19" t="s">
        <v>113</v>
      </c>
      <c r="B96" s="19" t="s">
        <v>439</v>
      </c>
      <c r="C96" s="19" t="s">
        <v>440</v>
      </c>
      <c r="D96" s="19">
        <v>3</v>
      </c>
      <c r="E96" s="19" t="s">
        <v>441</v>
      </c>
      <c r="F96" s="19">
        <v>2</v>
      </c>
      <c r="G96" s="19" t="s">
        <v>442</v>
      </c>
      <c r="H96" s="19" t="s">
        <v>443</v>
      </c>
      <c r="I96" s="19" t="s">
        <v>618</v>
      </c>
      <c r="J96" s="19" t="s">
        <v>619</v>
      </c>
      <c r="K96" s="19" t="s">
        <v>620</v>
      </c>
      <c r="L96" s="19">
        <v>108771</v>
      </c>
      <c r="M96" s="19">
        <v>19</v>
      </c>
      <c r="N96" s="19" t="s">
        <v>621</v>
      </c>
      <c r="O96" s="19" t="s">
        <v>639</v>
      </c>
      <c r="P96" s="19" t="s">
        <v>16</v>
      </c>
      <c r="Q96" s="20">
        <v>43889</v>
      </c>
      <c r="R96" s="19" t="s">
        <v>145</v>
      </c>
      <c r="S96" s="19">
        <v>25709173</v>
      </c>
      <c r="T96" s="19" t="s">
        <v>77</v>
      </c>
      <c r="U96" s="19" t="s">
        <v>625</v>
      </c>
      <c r="V96" s="19" t="s">
        <v>760</v>
      </c>
      <c r="W96" s="19" t="s">
        <v>761</v>
      </c>
      <c r="X96" s="19" t="s">
        <v>293</v>
      </c>
      <c r="Y96" s="19" t="s">
        <v>708</v>
      </c>
      <c r="Z96" s="19" t="s">
        <v>763</v>
      </c>
      <c r="AA96" s="19" t="s">
        <v>763</v>
      </c>
      <c r="AB96" s="19" t="s">
        <v>16</v>
      </c>
      <c r="AC96" s="19" t="s">
        <v>142</v>
      </c>
      <c r="AD96" s="19" t="s">
        <v>142</v>
      </c>
      <c r="AE96" s="19">
        <v>0</v>
      </c>
      <c r="AF96" s="19">
        <v>14169798.1</v>
      </c>
      <c r="AG96" s="19">
        <v>14458977.65</v>
      </c>
      <c r="AH96" s="19">
        <v>14458977.65</v>
      </c>
      <c r="AI96" s="19">
        <v>0</v>
      </c>
      <c r="AJ96" s="19" t="s">
        <v>630</v>
      </c>
      <c r="AK96" s="19" t="s">
        <v>647</v>
      </c>
      <c r="AL96" s="21">
        <v>42552</v>
      </c>
      <c r="AM96" s="21">
        <v>44286</v>
      </c>
      <c r="AN96" s="19" t="s">
        <v>277</v>
      </c>
      <c r="AO96" s="19" t="s">
        <v>336</v>
      </c>
      <c r="AP96" s="19" t="s">
        <v>335</v>
      </c>
      <c r="AQ96" s="19" t="s">
        <v>335</v>
      </c>
      <c r="AR96" s="19" t="s">
        <v>331</v>
      </c>
      <c r="AS96" s="19" t="s">
        <v>280</v>
      </c>
    </row>
    <row r="97" spans="1:45" ht="12.75" customHeight="1" x14ac:dyDescent="0.25">
      <c r="A97" s="19" t="s">
        <v>113</v>
      </c>
      <c r="B97" s="19" t="s">
        <v>450</v>
      </c>
      <c r="C97" s="19" t="s">
        <v>451</v>
      </c>
      <c r="D97" s="19">
        <v>4</v>
      </c>
      <c r="E97" s="19" t="s">
        <v>452</v>
      </c>
      <c r="F97" s="19">
        <v>1</v>
      </c>
      <c r="G97" s="19" t="s">
        <v>453</v>
      </c>
      <c r="H97" s="19" t="s">
        <v>454</v>
      </c>
      <c r="I97" s="19" t="s">
        <v>618</v>
      </c>
      <c r="J97" s="19" t="s">
        <v>665</v>
      </c>
      <c r="K97" s="19" t="s">
        <v>620</v>
      </c>
      <c r="L97" s="19">
        <v>118054</v>
      </c>
      <c r="M97" s="19">
        <v>16</v>
      </c>
      <c r="N97" s="19" t="s">
        <v>621</v>
      </c>
      <c r="O97" s="19" t="s">
        <v>651</v>
      </c>
      <c r="P97" s="19" t="s">
        <v>16</v>
      </c>
      <c r="Q97" s="20">
        <v>44014</v>
      </c>
      <c r="R97" s="19" t="s">
        <v>1141</v>
      </c>
      <c r="S97" s="19">
        <v>22531240</v>
      </c>
      <c r="T97" s="19" t="s">
        <v>1142</v>
      </c>
      <c r="U97" s="19" t="s">
        <v>821</v>
      </c>
      <c r="V97" s="19" t="s">
        <v>1143</v>
      </c>
      <c r="W97" s="19" t="s">
        <v>706</v>
      </c>
      <c r="X97" s="19" t="s">
        <v>707</v>
      </c>
      <c r="Y97" s="19" t="s">
        <v>708</v>
      </c>
      <c r="Z97" s="19" t="s">
        <v>1144</v>
      </c>
      <c r="AA97" s="19" t="s">
        <v>1145</v>
      </c>
      <c r="AB97" s="19" t="s">
        <v>142</v>
      </c>
      <c r="AC97" s="19" t="s">
        <v>142</v>
      </c>
      <c r="AD97" s="19" t="s">
        <v>142</v>
      </c>
      <c r="AE97" s="19">
        <v>0</v>
      </c>
      <c r="AF97" s="19">
        <v>3834697.88</v>
      </c>
      <c r="AG97" s="19">
        <v>3834697.88</v>
      </c>
      <c r="AH97" s="19">
        <v>3853697.91</v>
      </c>
      <c r="AI97" s="19">
        <v>0</v>
      </c>
      <c r="AJ97" s="19" t="s">
        <v>630</v>
      </c>
      <c r="AK97" s="19" t="s">
        <v>658</v>
      </c>
      <c r="AL97" s="19"/>
      <c r="AM97" s="19"/>
      <c r="AN97" s="19" t="s">
        <v>332</v>
      </c>
      <c r="AO97" s="19" t="s">
        <v>335</v>
      </c>
      <c r="AP97" s="19" t="s">
        <v>335</v>
      </c>
      <c r="AQ97" s="19" t="s">
        <v>335</v>
      </c>
      <c r="AR97" s="19" t="s">
        <v>386</v>
      </c>
      <c r="AS97" s="19" t="s">
        <v>372</v>
      </c>
    </row>
    <row r="98" spans="1:45" ht="12.75" customHeight="1" x14ac:dyDescent="0.25">
      <c r="A98" s="19" t="s">
        <v>113</v>
      </c>
      <c r="B98" s="19" t="s">
        <v>450</v>
      </c>
      <c r="C98" s="19" t="s">
        <v>451</v>
      </c>
      <c r="D98" s="19">
        <v>4</v>
      </c>
      <c r="E98" s="19" t="s">
        <v>452</v>
      </c>
      <c r="F98" s="19">
        <v>1</v>
      </c>
      <c r="G98" s="19" t="s">
        <v>453</v>
      </c>
      <c r="H98" s="19" t="s">
        <v>454</v>
      </c>
      <c r="I98" s="19" t="s">
        <v>618</v>
      </c>
      <c r="J98" s="19" t="s">
        <v>665</v>
      </c>
      <c r="K98" s="19" t="s">
        <v>620</v>
      </c>
      <c r="L98" s="19">
        <v>122633</v>
      </c>
      <c r="M98" s="19">
        <v>15</v>
      </c>
      <c r="N98" s="19" t="s">
        <v>621</v>
      </c>
      <c r="O98" s="19" t="s">
        <v>740</v>
      </c>
      <c r="P98" s="19" t="s">
        <v>16</v>
      </c>
      <c r="Q98" s="20">
        <v>43972</v>
      </c>
      <c r="R98" s="19" t="s">
        <v>1155</v>
      </c>
      <c r="S98" s="19">
        <v>12448726</v>
      </c>
      <c r="T98" s="19" t="s">
        <v>355</v>
      </c>
      <c r="U98" s="19" t="s">
        <v>1156</v>
      </c>
      <c r="V98" s="19" t="s">
        <v>1157</v>
      </c>
      <c r="W98" s="19" t="s">
        <v>1158</v>
      </c>
      <c r="X98" s="19" t="s">
        <v>287</v>
      </c>
      <c r="Y98" s="19" t="s">
        <v>55</v>
      </c>
      <c r="Z98" s="19" t="s">
        <v>1110</v>
      </c>
      <c r="AA98" s="19" t="s">
        <v>1110</v>
      </c>
      <c r="AB98" s="19" t="s">
        <v>142</v>
      </c>
      <c r="AC98" s="19" t="s">
        <v>142</v>
      </c>
      <c r="AD98" s="19" t="s">
        <v>142</v>
      </c>
      <c r="AE98" s="19">
        <v>0</v>
      </c>
      <c r="AF98" s="19">
        <v>2591404.37</v>
      </c>
      <c r="AG98" s="19">
        <v>2591404.37</v>
      </c>
      <c r="AH98" s="19">
        <v>2591404.37</v>
      </c>
      <c r="AI98" s="19">
        <v>0</v>
      </c>
      <c r="AJ98" s="19" t="s">
        <v>630</v>
      </c>
      <c r="AK98" s="19" t="s">
        <v>647</v>
      </c>
      <c r="AL98" s="21">
        <v>43860</v>
      </c>
      <c r="AM98" s="21">
        <v>44804</v>
      </c>
      <c r="AN98" s="19" t="s">
        <v>332</v>
      </c>
      <c r="AO98" s="19" t="s">
        <v>335</v>
      </c>
      <c r="AP98" s="19" t="s">
        <v>335</v>
      </c>
      <c r="AQ98" s="19" t="s">
        <v>335</v>
      </c>
      <c r="AR98" s="19" t="s">
        <v>331</v>
      </c>
      <c r="AS98" s="19" t="s">
        <v>372</v>
      </c>
    </row>
    <row r="99" spans="1:45" ht="12.75" customHeight="1" x14ac:dyDescent="0.25">
      <c r="A99" s="19" t="s">
        <v>113</v>
      </c>
      <c r="B99" s="19" t="s">
        <v>450</v>
      </c>
      <c r="C99" s="19" t="s">
        <v>451</v>
      </c>
      <c r="D99" s="19">
        <v>4</v>
      </c>
      <c r="E99" s="19" t="s">
        <v>452</v>
      </c>
      <c r="F99" s="19">
        <v>1</v>
      </c>
      <c r="G99" s="19" t="s">
        <v>453</v>
      </c>
      <c r="H99" s="19" t="s">
        <v>454</v>
      </c>
      <c r="I99" s="19" t="s">
        <v>618</v>
      </c>
      <c r="J99" s="19" t="s">
        <v>665</v>
      </c>
      <c r="K99" s="19" t="s">
        <v>620</v>
      </c>
      <c r="L99" s="19">
        <v>124414</v>
      </c>
      <c r="M99" s="19">
        <v>12</v>
      </c>
      <c r="N99" s="19" t="s">
        <v>621</v>
      </c>
      <c r="O99" s="19" t="s">
        <v>728</v>
      </c>
      <c r="P99" s="19" t="s">
        <v>16</v>
      </c>
      <c r="Q99" s="20">
        <v>44028</v>
      </c>
      <c r="R99" s="19" t="s">
        <v>1160</v>
      </c>
      <c r="S99" s="19">
        <v>4427889</v>
      </c>
      <c r="T99" s="19" t="s">
        <v>356</v>
      </c>
      <c r="U99" s="19" t="s">
        <v>677</v>
      </c>
      <c r="V99" s="19" t="s">
        <v>1161</v>
      </c>
      <c r="W99" s="19" t="s">
        <v>1162</v>
      </c>
      <c r="X99" s="19" t="s">
        <v>1163</v>
      </c>
      <c r="Y99" s="19" t="s">
        <v>59</v>
      </c>
      <c r="Z99" s="19" t="s">
        <v>1021</v>
      </c>
      <c r="AA99" s="19" t="s">
        <v>747</v>
      </c>
      <c r="AB99" s="19" t="s">
        <v>142</v>
      </c>
      <c r="AC99" s="19" t="s">
        <v>142</v>
      </c>
      <c r="AD99" s="19" t="s">
        <v>142</v>
      </c>
      <c r="AE99" s="19">
        <v>0</v>
      </c>
      <c r="AF99" s="19">
        <v>8334699.1600000001</v>
      </c>
      <c r="AG99" s="19">
        <v>8359851.2800000003</v>
      </c>
      <c r="AH99" s="19">
        <v>8359851.2800000003</v>
      </c>
      <c r="AI99" s="19">
        <v>0</v>
      </c>
      <c r="AJ99" s="19" t="s">
        <v>630</v>
      </c>
      <c r="AK99" s="19" t="s">
        <v>631</v>
      </c>
      <c r="AL99" s="21">
        <v>43800</v>
      </c>
      <c r="AM99" s="21">
        <v>44895</v>
      </c>
      <c r="AN99" s="19" t="s">
        <v>332</v>
      </c>
      <c r="AO99" s="19" t="s">
        <v>335</v>
      </c>
      <c r="AP99" s="19" t="s">
        <v>335</v>
      </c>
      <c r="AQ99" s="19" t="s">
        <v>335</v>
      </c>
      <c r="AR99" s="19" t="s">
        <v>331</v>
      </c>
      <c r="AS99" s="19" t="s">
        <v>372</v>
      </c>
    </row>
    <row r="100" spans="1:45" ht="12.75" customHeight="1" x14ac:dyDescent="0.25">
      <c r="A100" s="19" t="s">
        <v>113</v>
      </c>
      <c r="B100" s="19" t="s">
        <v>439</v>
      </c>
      <c r="C100" s="19" t="s">
        <v>440</v>
      </c>
      <c r="D100" s="19">
        <v>3</v>
      </c>
      <c r="E100" s="19" t="s">
        <v>441</v>
      </c>
      <c r="F100" s="19">
        <v>2</v>
      </c>
      <c r="G100" s="19" t="s">
        <v>442</v>
      </c>
      <c r="H100" s="19" t="s">
        <v>443</v>
      </c>
      <c r="I100" s="19" t="s">
        <v>618</v>
      </c>
      <c r="J100" s="19" t="s">
        <v>619</v>
      </c>
      <c r="K100" s="19" t="s">
        <v>620</v>
      </c>
      <c r="L100" s="19">
        <v>102050</v>
      </c>
      <c r="M100" s="19">
        <v>13</v>
      </c>
      <c r="N100" s="19" t="s">
        <v>621</v>
      </c>
      <c r="O100" s="19" t="s">
        <v>740</v>
      </c>
      <c r="P100" s="19" t="s">
        <v>16</v>
      </c>
      <c r="Q100" s="20">
        <v>43648</v>
      </c>
      <c r="R100" s="19" t="s">
        <v>1165</v>
      </c>
      <c r="S100" s="19">
        <v>4267117</v>
      </c>
      <c r="T100" s="19" t="s">
        <v>1166</v>
      </c>
      <c r="U100" s="19" t="s">
        <v>677</v>
      </c>
      <c r="V100" s="19" t="s">
        <v>1167</v>
      </c>
      <c r="W100" s="19" t="s">
        <v>706</v>
      </c>
      <c r="X100" s="19" t="s">
        <v>707</v>
      </c>
      <c r="Y100" s="19" t="s">
        <v>708</v>
      </c>
      <c r="Z100" s="19" t="s">
        <v>842</v>
      </c>
      <c r="AA100" s="19" t="s">
        <v>842</v>
      </c>
      <c r="AB100" s="19" t="s">
        <v>16</v>
      </c>
      <c r="AC100" s="19" t="s">
        <v>142</v>
      </c>
      <c r="AD100" s="19" t="s">
        <v>142</v>
      </c>
      <c r="AE100" s="19">
        <v>0</v>
      </c>
      <c r="AF100" s="19">
        <v>1008472953.76</v>
      </c>
      <c r="AG100" s="19">
        <v>1029054034.4299999</v>
      </c>
      <c r="AH100" s="19">
        <v>1029054034.4299999</v>
      </c>
      <c r="AI100" s="19">
        <v>0</v>
      </c>
      <c r="AJ100" s="19" t="s">
        <v>630</v>
      </c>
      <c r="AK100" s="19" t="s">
        <v>647</v>
      </c>
      <c r="AL100" s="19"/>
      <c r="AM100" s="19"/>
      <c r="AN100" s="19" t="s">
        <v>277</v>
      </c>
      <c r="AO100" s="19" t="s">
        <v>335</v>
      </c>
      <c r="AP100" s="19" t="s">
        <v>335</v>
      </c>
      <c r="AQ100" s="19" t="s">
        <v>335</v>
      </c>
      <c r="AR100" s="19" t="s">
        <v>331</v>
      </c>
      <c r="AS100" s="19" t="s">
        <v>280</v>
      </c>
    </row>
    <row r="101" spans="1:45" ht="12.75" customHeight="1" x14ac:dyDescent="0.25">
      <c r="A101" s="19" t="s">
        <v>113</v>
      </c>
      <c r="B101" s="19" t="s">
        <v>439</v>
      </c>
      <c r="C101" s="19" t="s">
        <v>440</v>
      </c>
      <c r="D101" s="19">
        <v>3</v>
      </c>
      <c r="E101" s="19" t="s">
        <v>441</v>
      </c>
      <c r="F101" s="19">
        <v>2</v>
      </c>
      <c r="G101" s="19" t="s">
        <v>442</v>
      </c>
      <c r="H101" s="19" t="s">
        <v>443</v>
      </c>
      <c r="I101" s="19" t="s">
        <v>618</v>
      </c>
      <c r="J101" s="19" t="s">
        <v>619</v>
      </c>
      <c r="K101" s="19" t="s">
        <v>620</v>
      </c>
      <c r="L101" s="19">
        <v>106454</v>
      </c>
      <c r="M101" s="19">
        <v>16</v>
      </c>
      <c r="N101" s="19" t="s">
        <v>621</v>
      </c>
      <c r="O101" s="19" t="s">
        <v>1038</v>
      </c>
      <c r="P101" s="19" t="s">
        <v>16</v>
      </c>
      <c r="Q101" s="20">
        <v>43643</v>
      </c>
      <c r="R101" s="19" t="s">
        <v>1168</v>
      </c>
      <c r="S101" s="19">
        <v>2684940</v>
      </c>
      <c r="T101" s="19" t="s">
        <v>765</v>
      </c>
      <c r="U101" s="19" t="s">
        <v>625</v>
      </c>
      <c r="V101" s="19" t="s">
        <v>766</v>
      </c>
      <c r="W101" s="19" t="s">
        <v>424</v>
      </c>
      <c r="X101" s="19" t="s">
        <v>309</v>
      </c>
      <c r="Y101" s="19" t="s">
        <v>55</v>
      </c>
      <c r="Z101" s="19" t="s">
        <v>900</v>
      </c>
      <c r="AA101" s="19" t="s">
        <v>900</v>
      </c>
      <c r="AB101" s="19" t="s">
        <v>16</v>
      </c>
      <c r="AC101" s="19" t="s">
        <v>142</v>
      </c>
      <c r="AD101" s="19" t="s">
        <v>142</v>
      </c>
      <c r="AE101" s="19">
        <v>0</v>
      </c>
      <c r="AF101" s="19">
        <v>13578454.060000001</v>
      </c>
      <c r="AG101" s="19">
        <v>13855565.369999999</v>
      </c>
      <c r="AH101" s="19">
        <v>13855565.369999999</v>
      </c>
      <c r="AI101" s="19">
        <v>0</v>
      </c>
      <c r="AJ101" s="19" t="s">
        <v>630</v>
      </c>
      <c r="AK101" s="19" t="s">
        <v>658</v>
      </c>
      <c r="AL101" s="21">
        <v>41640</v>
      </c>
      <c r="AM101" s="21">
        <v>43404</v>
      </c>
      <c r="AN101" s="19" t="s">
        <v>277</v>
      </c>
      <c r="AO101" s="19" t="s">
        <v>336</v>
      </c>
      <c r="AP101" s="19" t="s">
        <v>383</v>
      </c>
      <c r="AQ101" s="19" t="s">
        <v>335</v>
      </c>
      <c r="AR101" s="19" t="s">
        <v>386</v>
      </c>
      <c r="AS101" s="19" t="s">
        <v>280</v>
      </c>
    </row>
    <row r="102" spans="1:45" ht="12.75" customHeight="1" x14ac:dyDescent="0.25">
      <c r="A102" s="19" t="s">
        <v>113</v>
      </c>
      <c r="B102" s="19" t="s">
        <v>439</v>
      </c>
      <c r="C102" s="19" t="s">
        <v>440</v>
      </c>
      <c r="D102" s="19">
        <v>3</v>
      </c>
      <c r="E102" s="19" t="s">
        <v>441</v>
      </c>
      <c r="F102" s="19">
        <v>2</v>
      </c>
      <c r="G102" s="19" t="s">
        <v>442</v>
      </c>
      <c r="H102" s="19" t="s">
        <v>443</v>
      </c>
      <c r="I102" s="19" t="s">
        <v>618</v>
      </c>
      <c r="J102" s="19" t="s">
        <v>619</v>
      </c>
      <c r="K102" s="19" t="s">
        <v>620</v>
      </c>
      <c r="L102" s="19">
        <v>103033</v>
      </c>
      <c r="M102" s="19">
        <v>21</v>
      </c>
      <c r="N102" s="19" t="s">
        <v>621</v>
      </c>
      <c r="O102" s="19" t="s">
        <v>651</v>
      </c>
      <c r="P102" s="19" t="s">
        <v>16</v>
      </c>
      <c r="Q102" s="20">
        <v>44040</v>
      </c>
      <c r="R102" s="19" t="s">
        <v>289</v>
      </c>
      <c r="S102" s="19">
        <v>1605884</v>
      </c>
      <c r="T102" s="19" t="s">
        <v>314</v>
      </c>
      <c r="U102" s="19" t="s">
        <v>625</v>
      </c>
      <c r="V102" s="19" t="s">
        <v>799</v>
      </c>
      <c r="W102" s="19" t="s">
        <v>410</v>
      </c>
      <c r="X102" s="19" t="s">
        <v>800</v>
      </c>
      <c r="Y102" s="19" t="s">
        <v>62</v>
      </c>
      <c r="Z102" s="19" t="s">
        <v>1037</v>
      </c>
      <c r="AA102" s="19" t="s">
        <v>1037</v>
      </c>
      <c r="AB102" s="19" t="s">
        <v>16</v>
      </c>
      <c r="AC102" s="19" t="s">
        <v>142</v>
      </c>
      <c r="AD102" s="19" t="s">
        <v>142</v>
      </c>
      <c r="AE102" s="19">
        <v>0</v>
      </c>
      <c r="AF102" s="19">
        <v>195373960.05000001</v>
      </c>
      <c r="AG102" s="19">
        <v>199361183.72999999</v>
      </c>
      <c r="AH102" s="19">
        <v>199361183.72999999</v>
      </c>
      <c r="AI102" s="19">
        <v>0</v>
      </c>
      <c r="AJ102" s="19" t="s">
        <v>630</v>
      </c>
      <c r="AK102" s="19" t="s">
        <v>658</v>
      </c>
      <c r="AL102" s="21">
        <v>42339</v>
      </c>
      <c r="AM102" s="21">
        <v>44926</v>
      </c>
      <c r="AN102" s="19" t="s">
        <v>277</v>
      </c>
      <c r="AO102" s="19" t="s">
        <v>335</v>
      </c>
      <c r="AP102" s="19" t="s">
        <v>335</v>
      </c>
      <c r="AQ102" s="19" t="s">
        <v>335</v>
      </c>
      <c r="AR102" s="19" t="s">
        <v>331</v>
      </c>
      <c r="AS102" s="19" t="s">
        <v>280</v>
      </c>
    </row>
    <row r="103" spans="1:45" ht="12.75" customHeight="1" x14ac:dyDescent="0.25">
      <c r="A103" s="19" t="s">
        <v>113</v>
      </c>
      <c r="B103" s="19" t="s">
        <v>504</v>
      </c>
      <c r="C103" s="19" t="s">
        <v>505</v>
      </c>
      <c r="D103" s="19">
        <v>3</v>
      </c>
      <c r="E103" s="19" t="s">
        <v>441</v>
      </c>
      <c r="F103" s="19">
        <v>2</v>
      </c>
      <c r="G103" s="19" t="s">
        <v>442</v>
      </c>
      <c r="H103" s="19" t="s">
        <v>443</v>
      </c>
      <c r="I103" s="19" t="s">
        <v>618</v>
      </c>
      <c r="J103" s="19" t="s">
        <v>619</v>
      </c>
      <c r="K103" s="19" t="s">
        <v>620</v>
      </c>
      <c r="L103" s="19">
        <v>122160</v>
      </c>
      <c r="M103" s="19">
        <v>10</v>
      </c>
      <c r="N103" s="19" t="s">
        <v>621</v>
      </c>
      <c r="O103" s="19" t="s">
        <v>639</v>
      </c>
      <c r="P103" s="19" t="s">
        <v>16</v>
      </c>
      <c r="Q103" s="20">
        <v>43704</v>
      </c>
      <c r="R103" s="19" t="s">
        <v>1178</v>
      </c>
      <c r="S103" s="19">
        <v>11400673</v>
      </c>
      <c r="T103" s="19" t="s">
        <v>350</v>
      </c>
      <c r="U103" s="19" t="s">
        <v>625</v>
      </c>
      <c r="V103" s="19" t="s">
        <v>774</v>
      </c>
      <c r="W103" s="19" t="s">
        <v>420</v>
      </c>
      <c r="X103" s="19" t="s">
        <v>286</v>
      </c>
      <c r="Y103" s="19" t="s">
        <v>62</v>
      </c>
      <c r="Z103" s="19" t="s">
        <v>876</v>
      </c>
      <c r="AA103" s="19" t="s">
        <v>876</v>
      </c>
      <c r="AB103" s="19" t="s">
        <v>142</v>
      </c>
      <c r="AC103" s="19" t="s">
        <v>142</v>
      </c>
      <c r="AD103" s="19" t="s">
        <v>142</v>
      </c>
      <c r="AE103" s="19">
        <v>0</v>
      </c>
      <c r="AF103" s="19">
        <v>7348256.1900000004</v>
      </c>
      <c r="AG103" s="19">
        <v>7422481</v>
      </c>
      <c r="AH103" s="19">
        <v>7422481</v>
      </c>
      <c r="AI103" s="19">
        <v>0</v>
      </c>
      <c r="AJ103" s="19" t="s">
        <v>630</v>
      </c>
      <c r="AK103" s="19" t="s">
        <v>732</v>
      </c>
      <c r="AL103" s="21">
        <v>42124</v>
      </c>
      <c r="AM103" s="21">
        <v>43830</v>
      </c>
      <c r="AN103" s="19" t="s">
        <v>288</v>
      </c>
      <c r="AO103" s="19" t="s">
        <v>335</v>
      </c>
      <c r="AP103" s="19" t="s">
        <v>335</v>
      </c>
      <c r="AQ103" s="19" t="s">
        <v>335</v>
      </c>
      <c r="AR103" s="19" t="s">
        <v>331</v>
      </c>
      <c r="AS103" s="19" t="s">
        <v>372</v>
      </c>
    </row>
    <row r="104" spans="1:45" ht="12.75" customHeight="1" x14ac:dyDescent="0.25">
      <c r="A104" s="19" t="s">
        <v>113</v>
      </c>
      <c r="B104" s="19" t="s">
        <v>466</v>
      </c>
      <c r="C104" s="19" t="s">
        <v>467</v>
      </c>
      <c r="D104" s="19">
        <v>3</v>
      </c>
      <c r="E104" s="19" t="s">
        <v>441</v>
      </c>
      <c r="F104" s="19">
        <v>1</v>
      </c>
      <c r="G104" s="19" t="s">
        <v>468</v>
      </c>
      <c r="H104" s="19" t="s">
        <v>469</v>
      </c>
      <c r="I104" s="19" t="s">
        <v>618</v>
      </c>
      <c r="J104" s="19" t="s">
        <v>1192</v>
      </c>
      <c r="K104" s="19" t="s">
        <v>620</v>
      </c>
      <c r="L104" s="19">
        <v>106311</v>
      </c>
      <c r="M104" s="19">
        <v>31</v>
      </c>
      <c r="N104" s="19" t="s">
        <v>621</v>
      </c>
      <c r="O104" s="19" t="s">
        <v>753</v>
      </c>
      <c r="P104" s="19" t="s">
        <v>16</v>
      </c>
      <c r="Q104" s="20">
        <v>43843</v>
      </c>
      <c r="R104" s="19" t="s">
        <v>1193</v>
      </c>
      <c r="S104" s="19">
        <v>4245763</v>
      </c>
      <c r="T104" s="19" t="s">
        <v>1194</v>
      </c>
      <c r="U104" s="19" t="s">
        <v>669</v>
      </c>
      <c r="V104" s="19" t="s">
        <v>1195</v>
      </c>
      <c r="W104" s="19" t="s">
        <v>405</v>
      </c>
      <c r="X104" s="19" t="s">
        <v>287</v>
      </c>
      <c r="Y104" s="19" t="s">
        <v>55</v>
      </c>
      <c r="Z104" s="19" t="s">
        <v>1196</v>
      </c>
      <c r="AA104" s="19" t="s">
        <v>1196</v>
      </c>
      <c r="AB104" s="19" t="s">
        <v>142</v>
      </c>
      <c r="AC104" s="19" t="s">
        <v>142</v>
      </c>
      <c r="AD104" s="19" t="s">
        <v>142</v>
      </c>
      <c r="AE104" s="19">
        <v>0</v>
      </c>
      <c r="AF104" s="19">
        <v>17215221.57</v>
      </c>
      <c r="AG104" s="19">
        <v>17566552.620000001</v>
      </c>
      <c r="AH104" s="19">
        <v>17566552.620000001</v>
      </c>
      <c r="AI104" s="19">
        <v>0</v>
      </c>
      <c r="AJ104" s="19" t="s">
        <v>630</v>
      </c>
      <c r="AK104" s="19" t="s">
        <v>647</v>
      </c>
      <c r="AL104" s="21">
        <v>41894</v>
      </c>
      <c r="AM104" s="21">
        <v>43830</v>
      </c>
      <c r="AN104" s="19" t="s">
        <v>277</v>
      </c>
      <c r="AO104" s="19" t="s">
        <v>335</v>
      </c>
      <c r="AP104" s="19" t="s">
        <v>335</v>
      </c>
      <c r="AQ104" s="19" t="s">
        <v>335</v>
      </c>
      <c r="AR104" s="19" t="s">
        <v>331</v>
      </c>
      <c r="AS104" s="19" t="s">
        <v>372</v>
      </c>
    </row>
    <row r="105" spans="1:45" ht="12.75" customHeight="1" x14ac:dyDescent="0.25">
      <c r="A105" s="19" t="s">
        <v>113</v>
      </c>
      <c r="B105" s="19" t="s">
        <v>450</v>
      </c>
      <c r="C105" s="19" t="s">
        <v>451</v>
      </c>
      <c r="D105" s="19">
        <v>4</v>
      </c>
      <c r="E105" s="19" t="s">
        <v>452</v>
      </c>
      <c r="F105" s="19">
        <v>1</v>
      </c>
      <c r="G105" s="19" t="s">
        <v>453</v>
      </c>
      <c r="H105" s="19" t="s">
        <v>454</v>
      </c>
      <c r="I105" s="19" t="s">
        <v>618</v>
      </c>
      <c r="J105" s="19" t="s">
        <v>665</v>
      </c>
      <c r="K105" s="19" t="s">
        <v>620</v>
      </c>
      <c r="L105" s="19">
        <v>119609</v>
      </c>
      <c r="M105" s="19">
        <v>22</v>
      </c>
      <c r="N105" s="19" t="s">
        <v>621</v>
      </c>
      <c r="O105" s="19" t="s">
        <v>728</v>
      </c>
      <c r="P105" s="19" t="s">
        <v>16</v>
      </c>
      <c r="Q105" s="20">
        <v>43811</v>
      </c>
      <c r="R105" s="19" t="s">
        <v>1199</v>
      </c>
      <c r="S105" s="19">
        <v>25646725</v>
      </c>
      <c r="T105" s="19" t="s">
        <v>1200</v>
      </c>
      <c r="U105" s="19" t="s">
        <v>691</v>
      </c>
      <c r="V105" s="19" t="s">
        <v>1201</v>
      </c>
      <c r="W105" s="19" t="s">
        <v>795</v>
      </c>
      <c r="X105" s="19" t="s">
        <v>796</v>
      </c>
      <c r="Y105" s="19" t="s">
        <v>83</v>
      </c>
      <c r="Z105" s="19" t="s">
        <v>1202</v>
      </c>
      <c r="AA105" s="19" t="s">
        <v>1202</v>
      </c>
      <c r="AB105" s="19" t="s">
        <v>142</v>
      </c>
      <c r="AC105" s="19" t="s">
        <v>142</v>
      </c>
      <c r="AD105" s="19" t="s">
        <v>142</v>
      </c>
      <c r="AE105" s="19">
        <v>0</v>
      </c>
      <c r="AF105" s="19">
        <v>4536352.67</v>
      </c>
      <c r="AG105" s="19">
        <v>4552856.42</v>
      </c>
      <c r="AH105" s="19">
        <v>4552856.42</v>
      </c>
      <c r="AI105" s="19">
        <v>0</v>
      </c>
      <c r="AJ105" s="19" t="s">
        <v>630</v>
      </c>
      <c r="AK105" s="19" t="s">
        <v>658</v>
      </c>
      <c r="AL105" s="21">
        <v>43313</v>
      </c>
      <c r="AM105" s="21">
        <v>44227</v>
      </c>
      <c r="AN105" s="19" t="s">
        <v>317</v>
      </c>
      <c r="AO105" s="19" t="s">
        <v>335</v>
      </c>
      <c r="AP105" s="19" t="s">
        <v>383</v>
      </c>
      <c r="AQ105" s="19" t="s">
        <v>384</v>
      </c>
      <c r="AR105" s="19" t="s">
        <v>384</v>
      </c>
      <c r="AS105" s="19" t="s">
        <v>372</v>
      </c>
    </row>
    <row r="106" spans="1:45" ht="12.75" customHeight="1" x14ac:dyDescent="0.25">
      <c r="A106" s="19" t="s">
        <v>113</v>
      </c>
      <c r="B106" s="19" t="s">
        <v>450</v>
      </c>
      <c r="C106" s="19" t="s">
        <v>451</v>
      </c>
      <c r="D106" s="19">
        <v>4</v>
      </c>
      <c r="E106" s="19" t="s">
        <v>452</v>
      </c>
      <c r="F106" s="19">
        <v>1</v>
      </c>
      <c r="G106" s="19" t="s">
        <v>453</v>
      </c>
      <c r="H106" s="19" t="s">
        <v>454</v>
      </c>
      <c r="I106" s="19" t="s">
        <v>618</v>
      </c>
      <c r="J106" s="19" t="s">
        <v>665</v>
      </c>
      <c r="K106" s="19" t="s">
        <v>620</v>
      </c>
      <c r="L106" s="19">
        <v>120889</v>
      </c>
      <c r="M106" s="19">
        <v>10</v>
      </c>
      <c r="N106" s="19" t="s">
        <v>621</v>
      </c>
      <c r="O106" s="19" t="s">
        <v>632</v>
      </c>
      <c r="P106" s="19" t="s">
        <v>16</v>
      </c>
      <c r="Q106" s="20">
        <v>43735</v>
      </c>
      <c r="R106" s="19" t="s">
        <v>1209</v>
      </c>
      <c r="S106" s="19">
        <v>3722040</v>
      </c>
      <c r="T106" s="19" t="s">
        <v>903</v>
      </c>
      <c r="U106" s="19" t="s">
        <v>851</v>
      </c>
      <c r="V106" s="19" t="s">
        <v>904</v>
      </c>
      <c r="W106" s="19" t="s">
        <v>407</v>
      </c>
      <c r="X106" s="19" t="s">
        <v>276</v>
      </c>
      <c r="Y106" s="19" t="s">
        <v>83</v>
      </c>
      <c r="Z106" s="19" t="s">
        <v>727</v>
      </c>
      <c r="AA106" s="19" t="s">
        <v>727</v>
      </c>
      <c r="AB106" s="19" t="s">
        <v>142</v>
      </c>
      <c r="AC106" s="19" t="s">
        <v>142</v>
      </c>
      <c r="AD106" s="19" t="s">
        <v>16</v>
      </c>
      <c r="AE106" s="19">
        <v>0</v>
      </c>
      <c r="AF106" s="19">
        <v>31062753.32</v>
      </c>
      <c r="AG106" s="19">
        <v>35910901.990000002</v>
      </c>
      <c r="AH106" s="19">
        <v>35910901.990000002</v>
      </c>
      <c r="AI106" s="19">
        <v>0</v>
      </c>
      <c r="AJ106" s="19" t="s">
        <v>630</v>
      </c>
      <c r="AK106" s="19" t="s">
        <v>694</v>
      </c>
      <c r="AL106" s="21">
        <v>43739</v>
      </c>
      <c r="AM106" s="21">
        <v>45291</v>
      </c>
      <c r="AN106" s="19" t="s">
        <v>333</v>
      </c>
      <c r="AO106" s="19" t="s">
        <v>335</v>
      </c>
      <c r="AP106" s="19" t="s">
        <v>335</v>
      </c>
      <c r="AQ106" s="19" t="s">
        <v>335</v>
      </c>
      <c r="AR106" s="19" t="s">
        <v>331</v>
      </c>
      <c r="AS106" s="19" t="s">
        <v>372</v>
      </c>
    </row>
    <row r="107" spans="1:45" ht="12.75" customHeight="1" x14ac:dyDescent="0.25">
      <c r="A107" s="19" t="s">
        <v>113</v>
      </c>
      <c r="B107" s="19" t="s">
        <v>450</v>
      </c>
      <c r="C107" s="19" t="s">
        <v>451</v>
      </c>
      <c r="D107" s="19">
        <v>4</v>
      </c>
      <c r="E107" s="19" t="s">
        <v>452</v>
      </c>
      <c r="F107" s="19">
        <v>1</v>
      </c>
      <c r="G107" s="19" t="s">
        <v>453</v>
      </c>
      <c r="H107" s="19" t="s">
        <v>454</v>
      </c>
      <c r="I107" s="19" t="s">
        <v>618</v>
      </c>
      <c r="J107" s="19" t="s">
        <v>665</v>
      </c>
      <c r="K107" s="19" t="s">
        <v>620</v>
      </c>
      <c r="L107" s="19">
        <v>120892</v>
      </c>
      <c r="M107" s="19">
        <v>17</v>
      </c>
      <c r="N107" s="19" t="s">
        <v>621</v>
      </c>
      <c r="O107" s="19" t="s">
        <v>728</v>
      </c>
      <c r="P107" s="19" t="s">
        <v>16</v>
      </c>
      <c r="Q107" s="20">
        <v>44053</v>
      </c>
      <c r="R107" s="19" t="s">
        <v>1212</v>
      </c>
      <c r="S107" s="19">
        <v>3722040</v>
      </c>
      <c r="T107" s="19" t="s">
        <v>903</v>
      </c>
      <c r="U107" s="19" t="s">
        <v>851</v>
      </c>
      <c r="V107" s="19" t="s">
        <v>904</v>
      </c>
      <c r="W107" s="19" t="s">
        <v>407</v>
      </c>
      <c r="X107" s="19" t="s">
        <v>276</v>
      </c>
      <c r="Y107" s="19" t="s">
        <v>83</v>
      </c>
      <c r="Z107" s="19" t="s">
        <v>919</v>
      </c>
      <c r="AA107" s="19" t="s">
        <v>919</v>
      </c>
      <c r="AB107" s="19" t="s">
        <v>142</v>
      </c>
      <c r="AC107" s="19" t="s">
        <v>142</v>
      </c>
      <c r="AD107" s="19" t="s">
        <v>16</v>
      </c>
      <c r="AE107" s="19">
        <v>0</v>
      </c>
      <c r="AF107" s="19">
        <v>11392027.470000001</v>
      </c>
      <c r="AG107" s="19">
        <v>13037015.210000001</v>
      </c>
      <c r="AH107" s="19">
        <v>13037015.210000001</v>
      </c>
      <c r="AI107" s="19">
        <v>0</v>
      </c>
      <c r="AJ107" s="19" t="s">
        <v>630</v>
      </c>
      <c r="AK107" s="19" t="s">
        <v>658</v>
      </c>
      <c r="AL107" s="21">
        <v>43739</v>
      </c>
      <c r="AM107" s="21">
        <v>45291</v>
      </c>
      <c r="AN107" s="19" t="s">
        <v>333</v>
      </c>
      <c r="AO107" s="19" t="s">
        <v>335</v>
      </c>
      <c r="AP107" s="19" t="s">
        <v>335</v>
      </c>
      <c r="AQ107" s="19" t="s">
        <v>335</v>
      </c>
      <c r="AR107" s="19" t="s">
        <v>331</v>
      </c>
      <c r="AS107" s="19" t="s">
        <v>372</v>
      </c>
    </row>
    <row r="108" spans="1:45" ht="12.75" customHeight="1" x14ac:dyDescent="0.25">
      <c r="A108" s="19" t="s">
        <v>113</v>
      </c>
      <c r="B108" s="19" t="s">
        <v>504</v>
      </c>
      <c r="C108" s="19" t="s">
        <v>505</v>
      </c>
      <c r="D108" s="19">
        <v>3</v>
      </c>
      <c r="E108" s="19" t="s">
        <v>441</v>
      </c>
      <c r="F108" s="19">
        <v>2</v>
      </c>
      <c r="G108" s="19" t="s">
        <v>442</v>
      </c>
      <c r="H108" s="19" t="s">
        <v>443</v>
      </c>
      <c r="I108" s="19" t="s">
        <v>618</v>
      </c>
      <c r="J108" s="19" t="s">
        <v>619</v>
      </c>
      <c r="K108" s="19" t="s">
        <v>620</v>
      </c>
      <c r="L108" s="19">
        <v>122381</v>
      </c>
      <c r="M108" s="19">
        <v>17</v>
      </c>
      <c r="N108" s="19" t="s">
        <v>621</v>
      </c>
      <c r="O108" s="19" t="s">
        <v>786</v>
      </c>
      <c r="P108" s="19" t="s">
        <v>16</v>
      </c>
      <c r="Q108" s="20">
        <v>43966</v>
      </c>
      <c r="R108" s="19" t="s">
        <v>1215</v>
      </c>
      <c r="S108" s="19">
        <v>16844952</v>
      </c>
      <c r="T108" s="19" t="s">
        <v>1065</v>
      </c>
      <c r="U108" s="19" t="s">
        <v>625</v>
      </c>
      <c r="V108" s="19" t="s">
        <v>1066</v>
      </c>
      <c r="W108" s="19" t="s">
        <v>422</v>
      </c>
      <c r="X108" s="19" t="s">
        <v>292</v>
      </c>
      <c r="Y108" s="19" t="s">
        <v>26</v>
      </c>
      <c r="Z108" s="19" t="s">
        <v>762</v>
      </c>
      <c r="AA108" s="19" t="s">
        <v>747</v>
      </c>
      <c r="AB108" s="19" t="s">
        <v>142</v>
      </c>
      <c r="AC108" s="19" t="s">
        <v>142</v>
      </c>
      <c r="AD108" s="19" t="s">
        <v>142</v>
      </c>
      <c r="AE108" s="19">
        <v>0</v>
      </c>
      <c r="AF108" s="19">
        <v>7389715.7000000002</v>
      </c>
      <c r="AG108" s="19">
        <v>7464359.2800000003</v>
      </c>
      <c r="AH108" s="19">
        <v>7464359.2800000003</v>
      </c>
      <c r="AI108" s="19">
        <v>0</v>
      </c>
      <c r="AJ108" s="19" t="s">
        <v>630</v>
      </c>
      <c r="AK108" s="19" t="s">
        <v>647</v>
      </c>
      <c r="AL108" s="21">
        <v>42130</v>
      </c>
      <c r="AM108" s="21">
        <v>45291</v>
      </c>
      <c r="AN108" s="19" t="s">
        <v>288</v>
      </c>
      <c r="AO108" s="19" t="s">
        <v>335</v>
      </c>
      <c r="AP108" s="19" t="s">
        <v>335</v>
      </c>
      <c r="AQ108" s="19" t="s">
        <v>335</v>
      </c>
      <c r="AR108" s="19" t="s">
        <v>331</v>
      </c>
      <c r="AS108" s="19" t="s">
        <v>372</v>
      </c>
    </row>
    <row r="109" spans="1:45" ht="12.75" customHeight="1" x14ac:dyDescent="0.25">
      <c r="A109" s="19" t="s">
        <v>113</v>
      </c>
      <c r="B109" s="19" t="s">
        <v>444</v>
      </c>
      <c r="C109" s="19" t="s">
        <v>445</v>
      </c>
      <c r="D109" s="19">
        <v>3</v>
      </c>
      <c r="E109" s="19" t="s">
        <v>441</v>
      </c>
      <c r="F109" s="19">
        <v>2</v>
      </c>
      <c r="G109" s="19" t="s">
        <v>442</v>
      </c>
      <c r="H109" s="19" t="s">
        <v>443</v>
      </c>
      <c r="I109" s="19" t="s">
        <v>618</v>
      </c>
      <c r="J109" s="19" t="s">
        <v>619</v>
      </c>
      <c r="K109" s="19" t="s">
        <v>620</v>
      </c>
      <c r="L109" s="19">
        <v>133612</v>
      </c>
      <c r="M109" s="19">
        <v>18</v>
      </c>
      <c r="N109" s="19" t="s">
        <v>621</v>
      </c>
      <c r="O109" s="19" t="s">
        <v>928</v>
      </c>
      <c r="P109" s="19" t="s">
        <v>16</v>
      </c>
      <c r="Q109" s="20">
        <v>44049</v>
      </c>
      <c r="R109" s="19" t="s">
        <v>1216</v>
      </c>
      <c r="S109" s="19">
        <v>21307548</v>
      </c>
      <c r="T109" s="19" t="s">
        <v>951</v>
      </c>
      <c r="U109" s="19" t="s">
        <v>625</v>
      </c>
      <c r="V109" s="19" t="s">
        <v>952</v>
      </c>
      <c r="W109" s="19" t="s">
        <v>411</v>
      </c>
      <c r="X109" s="19" t="s">
        <v>300</v>
      </c>
      <c r="Y109" s="19" t="s">
        <v>62</v>
      </c>
      <c r="Z109" s="19" t="s">
        <v>970</v>
      </c>
      <c r="AA109" s="19"/>
      <c r="AB109" s="19" t="s">
        <v>16</v>
      </c>
      <c r="AC109" s="19" t="s">
        <v>142</v>
      </c>
      <c r="AD109" s="19" t="s">
        <v>142</v>
      </c>
      <c r="AE109" s="19">
        <v>0</v>
      </c>
      <c r="AF109" s="19">
        <v>1056723832.61</v>
      </c>
      <c r="AG109" s="19">
        <v>1078289625.1300001</v>
      </c>
      <c r="AH109" s="19">
        <v>1078289625.1300001</v>
      </c>
      <c r="AI109" s="19">
        <v>0</v>
      </c>
      <c r="AJ109" s="19" t="s">
        <v>630</v>
      </c>
      <c r="AK109" s="19" t="s">
        <v>647</v>
      </c>
      <c r="AL109" s="21">
        <v>43466</v>
      </c>
      <c r="AM109" s="21">
        <v>45291</v>
      </c>
      <c r="AN109" s="19" t="s">
        <v>310</v>
      </c>
      <c r="AO109" s="19" t="s">
        <v>335</v>
      </c>
      <c r="AP109" s="19" t="s">
        <v>335</v>
      </c>
      <c r="AQ109" s="19" t="s">
        <v>335</v>
      </c>
      <c r="AR109" s="19" t="s">
        <v>331</v>
      </c>
      <c r="AS109" s="19" t="s">
        <v>280</v>
      </c>
    </row>
    <row r="110" spans="1:45" ht="12.75" customHeight="1" x14ac:dyDescent="0.25">
      <c r="A110" s="19" t="s">
        <v>113</v>
      </c>
      <c r="B110" s="19" t="s">
        <v>504</v>
      </c>
      <c r="C110" s="19" t="s">
        <v>505</v>
      </c>
      <c r="D110" s="19">
        <v>3</v>
      </c>
      <c r="E110" s="19" t="s">
        <v>441</v>
      </c>
      <c r="F110" s="19">
        <v>2</v>
      </c>
      <c r="G110" s="19" t="s">
        <v>442</v>
      </c>
      <c r="H110" s="19" t="s">
        <v>443</v>
      </c>
      <c r="I110" s="19" t="s">
        <v>618</v>
      </c>
      <c r="J110" s="19" t="s">
        <v>619</v>
      </c>
      <c r="K110" s="19" t="s">
        <v>620</v>
      </c>
      <c r="L110" s="19">
        <v>137002</v>
      </c>
      <c r="M110" s="19">
        <v>8</v>
      </c>
      <c r="N110" s="19" t="s">
        <v>621</v>
      </c>
      <c r="O110" s="19" t="s">
        <v>639</v>
      </c>
      <c r="P110" s="19" t="s">
        <v>16</v>
      </c>
      <c r="Q110" s="20">
        <v>44049</v>
      </c>
      <c r="R110" s="19" t="s">
        <v>351</v>
      </c>
      <c r="S110" s="19">
        <v>16868757</v>
      </c>
      <c r="T110" s="19" t="s">
        <v>308</v>
      </c>
      <c r="U110" s="19" t="s">
        <v>625</v>
      </c>
      <c r="V110" s="19" t="s">
        <v>634</v>
      </c>
      <c r="W110" s="19" t="s">
        <v>635</v>
      </c>
      <c r="X110" s="19" t="s">
        <v>636</v>
      </c>
      <c r="Y110" s="19" t="s">
        <v>86</v>
      </c>
      <c r="Z110" s="19" t="s">
        <v>637</v>
      </c>
      <c r="AA110" s="19" t="s">
        <v>949</v>
      </c>
      <c r="AB110" s="19" t="s">
        <v>142</v>
      </c>
      <c r="AC110" s="19" t="s">
        <v>142</v>
      </c>
      <c r="AD110" s="19" t="s">
        <v>142</v>
      </c>
      <c r="AE110" s="19">
        <v>0</v>
      </c>
      <c r="AF110" s="19">
        <v>22201101.440000001</v>
      </c>
      <c r="AG110" s="19">
        <v>22425355</v>
      </c>
      <c r="AH110" s="19">
        <v>22425355</v>
      </c>
      <c r="AI110" s="19">
        <v>0</v>
      </c>
      <c r="AJ110" s="19" t="s">
        <v>630</v>
      </c>
      <c r="AK110" s="19" t="s">
        <v>647</v>
      </c>
      <c r="AL110" s="21">
        <v>43992</v>
      </c>
      <c r="AM110" s="21">
        <v>44357</v>
      </c>
      <c r="AN110" s="19" t="s">
        <v>288</v>
      </c>
      <c r="AO110" s="19" t="s">
        <v>335</v>
      </c>
      <c r="AP110" s="19" t="s">
        <v>335</v>
      </c>
      <c r="AQ110" s="19" t="s">
        <v>335</v>
      </c>
      <c r="AR110" s="19" t="s">
        <v>331</v>
      </c>
      <c r="AS110" s="19" t="s">
        <v>372</v>
      </c>
    </row>
    <row r="111" spans="1:45" ht="12.75" customHeight="1" x14ac:dyDescent="0.25">
      <c r="A111" s="19" t="s">
        <v>113</v>
      </c>
      <c r="B111" s="19" t="s">
        <v>444</v>
      </c>
      <c r="C111" s="19" t="s">
        <v>445</v>
      </c>
      <c r="D111" s="19">
        <v>3</v>
      </c>
      <c r="E111" s="19" t="s">
        <v>441</v>
      </c>
      <c r="F111" s="19">
        <v>2</v>
      </c>
      <c r="G111" s="19" t="s">
        <v>442</v>
      </c>
      <c r="H111" s="19" t="s">
        <v>443</v>
      </c>
      <c r="I111" s="19" t="s">
        <v>618</v>
      </c>
      <c r="J111" s="19" t="s">
        <v>619</v>
      </c>
      <c r="K111" s="19" t="s">
        <v>620</v>
      </c>
      <c r="L111" s="19">
        <v>126408</v>
      </c>
      <c r="M111" s="19">
        <v>6</v>
      </c>
      <c r="N111" s="19" t="s">
        <v>621</v>
      </c>
      <c r="O111" s="19" t="s">
        <v>639</v>
      </c>
      <c r="P111" s="19" t="s">
        <v>16</v>
      </c>
      <c r="Q111" s="20">
        <v>43949</v>
      </c>
      <c r="R111" s="19" t="s">
        <v>1220</v>
      </c>
      <c r="S111" s="19">
        <v>11400673</v>
      </c>
      <c r="T111" s="19" t="s">
        <v>350</v>
      </c>
      <c r="U111" s="19" t="s">
        <v>625</v>
      </c>
      <c r="V111" s="19" t="s">
        <v>774</v>
      </c>
      <c r="W111" s="19" t="s">
        <v>420</v>
      </c>
      <c r="X111" s="19" t="s">
        <v>286</v>
      </c>
      <c r="Y111" s="19" t="s">
        <v>62</v>
      </c>
      <c r="Z111" s="19" t="s">
        <v>876</v>
      </c>
      <c r="AA111" s="19"/>
      <c r="AB111" s="19" t="s">
        <v>16</v>
      </c>
      <c r="AC111" s="19" t="s">
        <v>142</v>
      </c>
      <c r="AD111" s="19" t="s">
        <v>142</v>
      </c>
      <c r="AE111" s="19">
        <v>0</v>
      </c>
      <c r="AF111" s="19">
        <v>1563552190.8599999</v>
      </c>
      <c r="AG111" s="19">
        <v>1595461419.23</v>
      </c>
      <c r="AH111" s="19">
        <v>1595461419.23</v>
      </c>
      <c r="AI111" s="19">
        <v>0</v>
      </c>
      <c r="AJ111" s="19" t="s">
        <v>630</v>
      </c>
      <c r="AK111" s="19" t="s">
        <v>647</v>
      </c>
      <c r="AL111" s="21">
        <v>43523</v>
      </c>
      <c r="AM111" s="21">
        <v>45291</v>
      </c>
      <c r="AN111" s="19" t="s">
        <v>310</v>
      </c>
      <c r="AO111" s="19" t="s">
        <v>335</v>
      </c>
      <c r="AP111" s="19" t="s">
        <v>335</v>
      </c>
      <c r="AQ111" s="19" t="s">
        <v>335</v>
      </c>
      <c r="AR111" s="19" t="s">
        <v>331</v>
      </c>
      <c r="AS111" s="19" t="s">
        <v>280</v>
      </c>
    </row>
    <row r="112" spans="1:45" ht="12.75" customHeight="1" x14ac:dyDescent="0.25">
      <c r="A112" s="19" t="s">
        <v>113</v>
      </c>
      <c r="B112" s="19" t="s">
        <v>466</v>
      </c>
      <c r="C112" s="19" t="s">
        <v>467</v>
      </c>
      <c r="D112" s="19">
        <v>3</v>
      </c>
      <c r="E112" s="19" t="s">
        <v>441</v>
      </c>
      <c r="F112" s="19">
        <v>1</v>
      </c>
      <c r="G112" s="19" t="s">
        <v>468</v>
      </c>
      <c r="H112" s="19" t="s">
        <v>469</v>
      </c>
      <c r="I112" s="19" t="s">
        <v>618</v>
      </c>
      <c r="J112" s="19" t="s">
        <v>1192</v>
      </c>
      <c r="K112" s="19" t="s">
        <v>620</v>
      </c>
      <c r="L112" s="19">
        <v>106400</v>
      </c>
      <c r="M112" s="19">
        <v>13</v>
      </c>
      <c r="N112" s="19" t="s">
        <v>621</v>
      </c>
      <c r="O112" s="19" t="s">
        <v>688</v>
      </c>
      <c r="P112" s="19" t="s">
        <v>16</v>
      </c>
      <c r="Q112" s="20">
        <v>43998</v>
      </c>
      <c r="R112" s="19" t="s">
        <v>1225</v>
      </c>
      <c r="S112" s="19">
        <v>3394171</v>
      </c>
      <c r="T112" s="19" t="s">
        <v>1226</v>
      </c>
      <c r="U112" s="19" t="s">
        <v>669</v>
      </c>
      <c r="V112" s="19" t="s">
        <v>1227</v>
      </c>
      <c r="W112" s="19" t="s">
        <v>406</v>
      </c>
      <c r="X112" s="19" t="s">
        <v>282</v>
      </c>
      <c r="Y112" s="19" t="s">
        <v>51</v>
      </c>
      <c r="Z112" s="19" t="s">
        <v>739</v>
      </c>
      <c r="AA112" s="19" t="s">
        <v>739</v>
      </c>
      <c r="AB112" s="19" t="s">
        <v>142</v>
      </c>
      <c r="AC112" s="19" t="s">
        <v>142</v>
      </c>
      <c r="AD112" s="19" t="s">
        <v>142</v>
      </c>
      <c r="AE112" s="19">
        <v>0</v>
      </c>
      <c r="AF112" s="19">
        <v>17545561.219999999</v>
      </c>
      <c r="AG112" s="19">
        <v>17903633.920000002</v>
      </c>
      <c r="AH112" s="19">
        <v>17903633.920000002</v>
      </c>
      <c r="AI112" s="19">
        <v>0</v>
      </c>
      <c r="AJ112" s="19" t="s">
        <v>630</v>
      </c>
      <c r="AK112" s="19" t="s">
        <v>647</v>
      </c>
      <c r="AL112" s="21">
        <v>41640</v>
      </c>
      <c r="AM112" s="21">
        <v>44561</v>
      </c>
      <c r="AN112" s="19" t="s">
        <v>277</v>
      </c>
      <c r="AO112" s="19" t="s">
        <v>335</v>
      </c>
      <c r="AP112" s="19" t="s">
        <v>335</v>
      </c>
      <c r="AQ112" s="19" t="s">
        <v>335</v>
      </c>
      <c r="AR112" s="19" t="s">
        <v>331</v>
      </c>
      <c r="AS112" s="19" t="s">
        <v>372</v>
      </c>
    </row>
    <row r="113" spans="1:45" ht="12.75" customHeight="1" x14ac:dyDescent="0.25">
      <c r="A113" s="19" t="s">
        <v>113</v>
      </c>
      <c r="B113" s="19" t="s">
        <v>466</v>
      </c>
      <c r="C113" s="19" t="s">
        <v>467</v>
      </c>
      <c r="D113" s="19">
        <v>3</v>
      </c>
      <c r="E113" s="19" t="s">
        <v>441</v>
      </c>
      <c r="F113" s="19">
        <v>1</v>
      </c>
      <c r="G113" s="19" t="s">
        <v>468</v>
      </c>
      <c r="H113" s="19" t="s">
        <v>469</v>
      </c>
      <c r="I113" s="19" t="s">
        <v>618</v>
      </c>
      <c r="J113" s="19" t="s">
        <v>1192</v>
      </c>
      <c r="K113" s="19" t="s">
        <v>620</v>
      </c>
      <c r="L113" s="19">
        <v>109845</v>
      </c>
      <c r="M113" s="19">
        <v>8</v>
      </c>
      <c r="N113" s="19" t="s">
        <v>621</v>
      </c>
      <c r="O113" s="19" t="s">
        <v>659</v>
      </c>
      <c r="P113" s="19" t="s">
        <v>16</v>
      </c>
      <c r="Q113" s="20">
        <v>43137</v>
      </c>
      <c r="R113" s="19" t="s">
        <v>1233</v>
      </c>
      <c r="S113" s="19">
        <v>4350394</v>
      </c>
      <c r="T113" s="19" t="s">
        <v>1234</v>
      </c>
      <c r="U113" s="19" t="s">
        <v>669</v>
      </c>
      <c r="V113" s="19" t="s">
        <v>1235</v>
      </c>
      <c r="W113" s="19" t="s">
        <v>1236</v>
      </c>
      <c r="X113" s="19" t="s">
        <v>283</v>
      </c>
      <c r="Y113" s="19" t="s">
        <v>83</v>
      </c>
      <c r="Z113" s="19" t="s">
        <v>1172</v>
      </c>
      <c r="AA113" s="19" t="s">
        <v>1172</v>
      </c>
      <c r="AB113" s="19" t="s">
        <v>142</v>
      </c>
      <c r="AC113" s="19" t="s">
        <v>142</v>
      </c>
      <c r="AD113" s="19" t="s">
        <v>142</v>
      </c>
      <c r="AE113" s="19">
        <v>0</v>
      </c>
      <c r="AF113" s="19">
        <v>36211306.780000001</v>
      </c>
      <c r="AG113" s="19">
        <v>36950313.049999997</v>
      </c>
      <c r="AH113" s="19">
        <v>36950313.049999997</v>
      </c>
      <c r="AI113" s="19">
        <v>0</v>
      </c>
      <c r="AJ113" s="19" t="s">
        <v>630</v>
      </c>
      <c r="AK113" s="19" t="s">
        <v>658</v>
      </c>
      <c r="AL113" s="21">
        <v>41926</v>
      </c>
      <c r="AM113" s="21">
        <v>43465</v>
      </c>
      <c r="AN113" s="19" t="s">
        <v>277</v>
      </c>
      <c r="AO113" s="19" t="s">
        <v>335</v>
      </c>
      <c r="AP113" s="19" t="s">
        <v>335</v>
      </c>
      <c r="AQ113" s="19" t="s">
        <v>335</v>
      </c>
      <c r="AR113" s="19" t="s">
        <v>331</v>
      </c>
      <c r="AS113" s="19" t="s">
        <v>372</v>
      </c>
    </row>
    <row r="114" spans="1:45" ht="12.75" customHeight="1" x14ac:dyDescent="0.25">
      <c r="A114" s="19" t="s">
        <v>113</v>
      </c>
      <c r="B114" s="19" t="s">
        <v>444</v>
      </c>
      <c r="C114" s="19" t="s">
        <v>445</v>
      </c>
      <c r="D114" s="19">
        <v>3</v>
      </c>
      <c r="E114" s="19" t="s">
        <v>441</v>
      </c>
      <c r="F114" s="19">
        <v>2</v>
      </c>
      <c r="G114" s="19" t="s">
        <v>442</v>
      </c>
      <c r="H114" s="19" t="s">
        <v>443</v>
      </c>
      <c r="I114" s="19" t="s">
        <v>618</v>
      </c>
      <c r="J114" s="19" t="s">
        <v>619</v>
      </c>
      <c r="K114" s="19" t="s">
        <v>620</v>
      </c>
      <c r="L114" s="19">
        <v>110838</v>
      </c>
      <c r="M114" s="19">
        <v>27</v>
      </c>
      <c r="N114" s="19" t="s">
        <v>621</v>
      </c>
      <c r="O114" s="19" t="s">
        <v>651</v>
      </c>
      <c r="P114" s="19" t="s">
        <v>16</v>
      </c>
      <c r="Q114" s="20">
        <v>43963</v>
      </c>
      <c r="R114" s="19" t="s">
        <v>307</v>
      </c>
      <c r="S114" s="19">
        <v>1443170</v>
      </c>
      <c r="T114" s="19" t="s">
        <v>1246</v>
      </c>
      <c r="U114" s="19" t="s">
        <v>625</v>
      </c>
      <c r="V114" s="19" t="s">
        <v>1247</v>
      </c>
      <c r="W114" s="19" t="s">
        <v>1236</v>
      </c>
      <c r="X114" s="19" t="s">
        <v>283</v>
      </c>
      <c r="Y114" s="19" t="s">
        <v>83</v>
      </c>
      <c r="Z114" s="19" t="s">
        <v>663</v>
      </c>
      <c r="AA114" s="19"/>
      <c r="AB114" s="19" t="s">
        <v>16</v>
      </c>
      <c r="AC114" s="19" t="s">
        <v>142</v>
      </c>
      <c r="AD114" s="19" t="s">
        <v>142</v>
      </c>
      <c r="AE114" s="19">
        <v>0</v>
      </c>
      <c r="AF114" s="19">
        <v>922752388</v>
      </c>
      <c r="AG114" s="19">
        <v>941584070</v>
      </c>
      <c r="AH114" s="19">
        <v>941584070</v>
      </c>
      <c r="AI114" s="19">
        <v>0</v>
      </c>
      <c r="AJ114" s="19" t="s">
        <v>630</v>
      </c>
      <c r="AK114" s="19" t="s">
        <v>658</v>
      </c>
      <c r="AL114" s="21">
        <v>43101</v>
      </c>
      <c r="AM114" s="21">
        <v>44926</v>
      </c>
      <c r="AN114" s="19" t="s">
        <v>379</v>
      </c>
      <c r="AO114" s="19" t="s">
        <v>335</v>
      </c>
      <c r="AP114" s="19" t="s">
        <v>335</v>
      </c>
      <c r="AQ114" s="19" t="s">
        <v>335</v>
      </c>
      <c r="AR114" s="19" t="s">
        <v>331</v>
      </c>
      <c r="AS114" s="19" t="s">
        <v>280</v>
      </c>
    </row>
    <row r="115" spans="1:45" ht="12.75" customHeight="1" x14ac:dyDescent="0.25">
      <c r="A115" s="19" t="s">
        <v>113</v>
      </c>
      <c r="B115" s="19" t="s">
        <v>466</v>
      </c>
      <c r="C115" s="19" t="s">
        <v>467</v>
      </c>
      <c r="D115" s="19">
        <v>3</v>
      </c>
      <c r="E115" s="19" t="s">
        <v>441</v>
      </c>
      <c r="F115" s="19">
        <v>1</v>
      </c>
      <c r="G115" s="19" t="s">
        <v>468</v>
      </c>
      <c r="H115" s="19" t="s">
        <v>469</v>
      </c>
      <c r="I115" s="19" t="s">
        <v>618</v>
      </c>
      <c r="J115" s="19" t="s">
        <v>1192</v>
      </c>
      <c r="K115" s="19" t="s">
        <v>620</v>
      </c>
      <c r="L115" s="19">
        <v>106394</v>
      </c>
      <c r="M115" s="19">
        <v>27</v>
      </c>
      <c r="N115" s="19" t="s">
        <v>621</v>
      </c>
      <c r="O115" s="19" t="s">
        <v>1038</v>
      </c>
      <c r="P115" s="19" t="s">
        <v>16</v>
      </c>
      <c r="Q115" s="20">
        <v>44028</v>
      </c>
      <c r="R115" s="19" t="s">
        <v>1248</v>
      </c>
      <c r="S115" s="19">
        <v>3627315</v>
      </c>
      <c r="T115" s="19" t="s">
        <v>1249</v>
      </c>
      <c r="U115" s="19" t="s">
        <v>669</v>
      </c>
      <c r="V115" s="19" t="s">
        <v>1250</v>
      </c>
      <c r="W115" s="19" t="s">
        <v>419</v>
      </c>
      <c r="X115" s="19" t="s">
        <v>848</v>
      </c>
      <c r="Y115" s="19" t="s">
        <v>26</v>
      </c>
      <c r="Z115" s="19" t="s">
        <v>895</v>
      </c>
      <c r="AA115" s="19" t="s">
        <v>895</v>
      </c>
      <c r="AB115" s="19" t="s">
        <v>16</v>
      </c>
      <c r="AC115" s="19" t="s">
        <v>142</v>
      </c>
      <c r="AD115" s="19" t="s">
        <v>142</v>
      </c>
      <c r="AE115" s="19">
        <v>0</v>
      </c>
      <c r="AF115" s="19">
        <v>112335478.59999999</v>
      </c>
      <c r="AG115" s="19">
        <v>114628039.42</v>
      </c>
      <c r="AH115" s="19">
        <v>114628039.42</v>
      </c>
      <c r="AI115" s="19">
        <v>0</v>
      </c>
      <c r="AJ115" s="19" t="s">
        <v>630</v>
      </c>
      <c r="AK115" s="19" t="s">
        <v>658</v>
      </c>
      <c r="AL115" s="21">
        <v>42186</v>
      </c>
      <c r="AM115" s="21">
        <v>44196</v>
      </c>
      <c r="AN115" s="19" t="s">
        <v>277</v>
      </c>
      <c r="AO115" s="19" t="s">
        <v>335</v>
      </c>
      <c r="AP115" s="19" t="s">
        <v>335</v>
      </c>
      <c r="AQ115" s="19" t="s">
        <v>335</v>
      </c>
      <c r="AR115" s="19" t="s">
        <v>331</v>
      </c>
      <c r="AS115" s="19" t="s">
        <v>280</v>
      </c>
    </row>
    <row r="116" spans="1:45" ht="12.75" customHeight="1" x14ac:dyDescent="0.25">
      <c r="A116" s="19" t="s">
        <v>113</v>
      </c>
      <c r="B116" s="19" t="s">
        <v>466</v>
      </c>
      <c r="C116" s="19" t="s">
        <v>467</v>
      </c>
      <c r="D116" s="19">
        <v>3</v>
      </c>
      <c r="E116" s="19" t="s">
        <v>441</v>
      </c>
      <c r="F116" s="19">
        <v>1</v>
      </c>
      <c r="G116" s="19" t="s">
        <v>468</v>
      </c>
      <c r="H116" s="19" t="s">
        <v>469</v>
      </c>
      <c r="I116" s="19" t="s">
        <v>618</v>
      </c>
      <c r="J116" s="19" t="s">
        <v>1192</v>
      </c>
      <c r="K116" s="19" t="s">
        <v>620</v>
      </c>
      <c r="L116" s="19">
        <v>107857</v>
      </c>
      <c r="M116" s="19">
        <v>23</v>
      </c>
      <c r="N116" s="19" t="s">
        <v>621</v>
      </c>
      <c r="O116" s="19" t="s">
        <v>718</v>
      </c>
      <c r="P116" s="19" t="s">
        <v>16</v>
      </c>
      <c r="Q116" s="20">
        <v>43955</v>
      </c>
      <c r="R116" s="19" t="s">
        <v>1261</v>
      </c>
      <c r="S116" s="19">
        <v>4540712</v>
      </c>
      <c r="T116" s="19" t="s">
        <v>1262</v>
      </c>
      <c r="U116" s="19" t="s">
        <v>669</v>
      </c>
      <c r="V116" s="19" t="s">
        <v>1263</v>
      </c>
      <c r="W116" s="19" t="s">
        <v>644</v>
      </c>
      <c r="X116" s="19" t="s">
        <v>645</v>
      </c>
      <c r="Y116" s="19" t="s">
        <v>51</v>
      </c>
      <c r="Z116" s="19" t="s">
        <v>664</v>
      </c>
      <c r="AA116" s="19" t="s">
        <v>1264</v>
      </c>
      <c r="AB116" s="19" t="s">
        <v>16</v>
      </c>
      <c r="AC116" s="19" t="s">
        <v>142</v>
      </c>
      <c r="AD116" s="19" t="s">
        <v>142</v>
      </c>
      <c r="AE116" s="19">
        <v>0</v>
      </c>
      <c r="AF116" s="19">
        <v>27661688.91</v>
      </c>
      <c r="AG116" s="19">
        <v>28226213.120000001</v>
      </c>
      <c r="AH116" s="19">
        <v>28226213.120000001</v>
      </c>
      <c r="AI116" s="19">
        <v>0</v>
      </c>
      <c r="AJ116" s="19" t="s">
        <v>630</v>
      </c>
      <c r="AK116" s="19" t="s">
        <v>658</v>
      </c>
      <c r="AL116" s="21">
        <v>41684</v>
      </c>
      <c r="AM116" s="21">
        <v>44012</v>
      </c>
      <c r="AN116" s="19" t="s">
        <v>277</v>
      </c>
      <c r="AO116" s="19" t="s">
        <v>336</v>
      </c>
      <c r="AP116" s="19" t="s">
        <v>335</v>
      </c>
      <c r="AQ116" s="19" t="s">
        <v>335</v>
      </c>
      <c r="AR116" s="19" t="s">
        <v>331</v>
      </c>
      <c r="AS116" s="19" t="s">
        <v>280</v>
      </c>
    </row>
    <row r="117" spans="1:45" ht="12.75" customHeight="1" x14ac:dyDescent="0.25">
      <c r="A117" s="19" t="s">
        <v>113</v>
      </c>
      <c r="B117" s="19" t="s">
        <v>439</v>
      </c>
      <c r="C117" s="19" t="s">
        <v>440</v>
      </c>
      <c r="D117" s="19">
        <v>3</v>
      </c>
      <c r="E117" s="19" t="s">
        <v>441</v>
      </c>
      <c r="F117" s="19">
        <v>2</v>
      </c>
      <c r="G117" s="19" t="s">
        <v>442</v>
      </c>
      <c r="H117" s="19" t="s">
        <v>443</v>
      </c>
      <c r="I117" s="19" t="s">
        <v>618</v>
      </c>
      <c r="J117" s="19" t="s">
        <v>619</v>
      </c>
      <c r="K117" s="19" t="s">
        <v>620</v>
      </c>
      <c r="L117" s="19">
        <v>104101</v>
      </c>
      <c r="M117" s="19">
        <v>18</v>
      </c>
      <c r="N117" s="19" t="s">
        <v>621</v>
      </c>
      <c r="O117" s="19" t="s">
        <v>743</v>
      </c>
      <c r="P117" s="19" t="s">
        <v>16</v>
      </c>
      <c r="Q117" s="20">
        <v>43864</v>
      </c>
      <c r="R117" s="19" t="s">
        <v>1265</v>
      </c>
      <c r="S117" s="19">
        <v>13009001</v>
      </c>
      <c r="T117" s="19" t="s">
        <v>806</v>
      </c>
      <c r="U117" s="19" t="s">
        <v>625</v>
      </c>
      <c r="V117" s="19" t="s">
        <v>807</v>
      </c>
      <c r="W117" s="19" t="s">
        <v>808</v>
      </c>
      <c r="X117" s="19" t="s">
        <v>809</v>
      </c>
      <c r="Y117" s="19" t="s">
        <v>59</v>
      </c>
      <c r="Z117" s="19" t="s">
        <v>1266</v>
      </c>
      <c r="AA117" s="19" t="s">
        <v>1266</v>
      </c>
      <c r="AB117" s="19" t="s">
        <v>16</v>
      </c>
      <c r="AC117" s="19" t="s">
        <v>142</v>
      </c>
      <c r="AD117" s="19" t="s">
        <v>142</v>
      </c>
      <c r="AE117" s="19">
        <v>0</v>
      </c>
      <c r="AF117" s="19">
        <v>91119935.769999996</v>
      </c>
      <c r="AG117" s="19">
        <v>92979526.299999997</v>
      </c>
      <c r="AH117" s="19">
        <v>92979526.299999997</v>
      </c>
      <c r="AI117" s="19">
        <v>0</v>
      </c>
      <c r="AJ117" s="19" t="s">
        <v>630</v>
      </c>
      <c r="AK117" s="19" t="s">
        <v>647</v>
      </c>
      <c r="AL117" s="21">
        <v>42005</v>
      </c>
      <c r="AM117" s="21">
        <v>43524</v>
      </c>
      <c r="AN117" s="19" t="s">
        <v>277</v>
      </c>
      <c r="AO117" s="19" t="s">
        <v>335</v>
      </c>
      <c r="AP117" s="19" t="s">
        <v>335</v>
      </c>
      <c r="AQ117" s="19" t="s">
        <v>335</v>
      </c>
      <c r="AR117" s="19" t="s">
        <v>331</v>
      </c>
      <c r="AS117" s="19" t="s">
        <v>280</v>
      </c>
    </row>
    <row r="118" spans="1:45" ht="12.75" customHeight="1" x14ac:dyDescent="0.25">
      <c r="A118" s="19" t="s">
        <v>113</v>
      </c>
      <c r="B118" s="19" t="s">
        <v>576</v>
      </c>
      <c r="C118" s="19" t="s">
        <v>577</v>
      </c>
      <c r="D118" s="19">
        <v>5</v>
      </c>
      <c r="E118" s="19" t="s">
        <v>476</v>
      </c>
      <c r="F118" s="19">
        <v>1</v>
      </c>
      <c r="G118" s="19" t="s">
        <v>557</v>
      </c>
      <c r="H118" s="19" t="s">
        <v>558</v>
      </c>
      <c r="I118" s="19" t="s">
        <v>887</v>
      </c>
      <c r="J118" s="19" t="s">
        <v>888</v>
      </c>
      <c r="K118" s="19" t="s">
        <v>620</v>
      </c>
      <c r="L118" s="19">
        <v>122927</v>
      </c>
      <c r="M118" s="19">
        <v>17</v>
      </c>
      <c r="N118" s="19" t="s">
        <v>621</v>
      </c>
      <c r="O118" s="19" t="s">
        <v>928</v>
      </c>
      <c r="P118" s="19" t="s">
        <v>16</v>
      </c>
      <c r="Q118" s="20">
        <v>44066</v>
      </c>
      <c r="R118" s="19" t="s">
        <v>1269</v>
      </c>
      <c r="S118" s="19">
        <v>24326056</v>
      </c>
      <c r="T118" s="19" t="s">
        <v>1270</v>
      </c>
      <c r="U118" s="19" t="s">
        <v>704</v>
      </c>
      <c r="V118" s="19" t="s">
        <v>889</v>
      </c>
      <c r="W118" s="19" t="s">
        <v>706</v>
      </c>
      <c r="X118" s="19" t="s">
        <v>707</v>
      </c>
      <c r="Y118" s="19" t="s">
        <v>708</v>
      </c>
      <c r="Z118" s="19" t="s">
        <v>1271</v>
      </c>
      <c r="AA118" s="19"/>
      <c r="AB118" s="19" t="s">
        <v>16</v>
      </c>
      <c r="AC118" s="19" t="s">
        <v>142</v>
      </c>
      <c r="AD118" s="19" t="s">
        <v>16</v>
      </c>
      <c r="AE118" s="19">
        <v>0</v>
      </c>
      <c r="AF118" s="19">
        <v>2727111601.5</v>
      </c>
      <c r="AG118" s="19">
        <v>3208366590</v>
      </c>
      <c r="AH118" s="19">
        <v>3208366590</v>
      </c>
      <c r="AI118" s="19">
        <v>0</v>
      </c>
      <c r="AJ118" s="19" t="s">
        <v>630</v>
      </c>
      <c r="AK118" s="19" t="s">
        <v>647</v>
      </c>
      <c r="AL118" s="21">
        <v>42061</v>
      </c>
      <c r="AM118" s="21">
        <v>45290</v>
      </c>
      <c r="AN118" s="19" t="s">
        <v>360</v>
      </c>
      <c r="AO118" s="19" t="s">
        <v>335</v>
      </c>
      <c r="AP118" s="19" t="s">
        <v>335</v>
      </c>
      <c r="AQ118" s="19" t="s">
        <v>335</v>
      </c>
      <c r="AR118" s="19" t="s">
        <v>331</v>
      </c>
      <c r="AS118" s="19" t="s">
        <v>280</v>
      </c>
    </row>
    <row r="119" spans="1:45" ht="12.75" customHeight="1" x14ac:dyDescent="0.25">
      <c r="A119" s="19" t="s">
        <v>113</v>
      </c>
      <c r="B119" s="19" t="s">
        <v>444</v>
      </c>
      <c r="C119" s="19" t="s">
        <v>445</v>
      </c>
      <c r="D119" s="19">
        <v>3</v>
      </c>
      <c r="E119" s="19" t="s">
        <v>441</v>
      </c>
      <c r="F119" s="19">
        <v>2</v>
      </c>
      <c r="G119" s="19" t="s">
        <v>442</v>
      </c>
      <c r="H119" s="19" t="s">
        <v>443</v>
      </c>
      <c r="I119" s="19" t="s">
        <v>618</v>
      </c>
      <c r="J119" s="19" t="s">
        <v>619</v>
      </c>
      <c r="K119" s="19" t="s">
        <v>620</v>
      </c>
      <c r="L119" s="19">
        <v>108495</v>
      </c>
      <c r="M119" s="19">
        <v>21</v>
      </c>
      <c r="N119" s="19" t="s">
        <v>621</v>
      </c>
      <c r="O119" s="19" t="s">
        <v>651</v>
      </c>
      <c r="P119" s="19" t="s">
        <v>16</v>
      </c>
      <c r="Q119" s="20">
        <v>43850</v>
      </c>
      <c r="R119" s="19" t="s">
        <v>1274</v>
      </c>
      <c r="S119" s="19">
        <v>16914128</v>
      </c>
      <c r="T119" s="19" t="s">
        <v>79</v>
      </c>
      <c r="U119" s="19" t="s">
        <v>625</v>
      </c>
      <c r="V119" s="19" t="s">
        <v>825</v>
      </c>
      <c r="W119" s="19" t="s">
        <v>725</v>
      </c>
      <c r="X119" s="19" t="s">
        <v>726</v>
      </c>
      <c r="Y119" s="19" t="s">
        <v>83</v>
      </c>
      <c r="Z119" s="19" t="s">
        <v>727</v>
      </c>
      <c r="AA119" s="19"/>
      <c r="AB119" s="19" t="s">
        <v>16</v>
      </c>
      <c r="AC119" s="19" t="s">
        <v>142</v>
      </c>
      <c r="AD119" s="19" t="s">
        <v>142</v>
      </c>
      <c r="AE119" s="19">
        <v>0</v>
      </c>
      <c r="AF119" s="19">
        <v>590026824</v>
      </c>
      <c r="AG119" s="19">
        <v>602068190</v>
      </c>
      <c r="AH119" s="19">
        <v>602068190</v>
      </c>
      <c r="AI119" s="19">
        <v>0</v>
      </c>
      <c r="AJ119" s="19" t="s">
        <v>630</v>
      </c>
      <c r="AK119" s="19" t="s">
        <v>658</v>
      </c>
      <c r="AL119" s="21">
        <v>42095</v>
      </c>
      <c r="AM119" s="21">
        <v>45291</v>
      </c>
      <c r="AN119" s="19" t="s">
        <v>310</v>
      </c>
      <c r="AO119" s="19" t="s">
        <v>335</v>
      </c>
      <c r="AP119" s="19" t="s">
        <v>383</v>
      </c>
      <c r="AQ119" s="19" t="s">
        <v>335</v>
      </c>
      <c r="AR119" s="19" t="s">
        <v>386</v>
      </c>
      <c r="AS119" s="19" t="s">
        <v>280</v>
      </c>
    </row>
    <row r="120" spans="1:45" ht="12.75" customHeight="1" x14ac:dyDescent="0.25">
      <c r="A120" s="19" t="s">
        <v>113</v>
      </c>
      <c r="B120" s="19" t="s">
        <v>439</v>
      </c>
      <c r="C120" s="19" t="s">
        <v>440</v>
      </c>
      <c r="D120" s="19">
        <v>3</v>
      </c>
      <c r="E120" s="19" t="s">
        <v>441</v>
      </c>
      <c r="F120" s="19">
        <v>2</v>
      </c>
      <c r="G120" s="19" t="s">
        <v>442</v>
      </c>
      <c r="H120" s="19" t="s">
        <v>443</v>
      </c>
      <c r="I120" s="19" t="s">
        <v>618</v>
      </c>
      <c r="J120" s="19" t="s">
        <v>619</v>
      </c>
      <c r="K120" s="19" t="s">
        <v>620</v>
      </c>
      <c r="L120" s="19">
        <v>105146</v>
      </c>
      <c r="M120" s="19">
        <v>35</v>
      </c>
      <c r="N120" s="19" t="s">
        <v>621</v>
      </c>
      <c r="O120" s="19" t="s">
        <v>1275</v>
      </c>
      <c r="P120" s="19" t="s">
        <v>16</v>
      </c>
      <c r="Q120" s="20">
        <v>44033</v>
      </c>
      <c r="R120" s="19" t="s">
        <v>1276</v>
      </c>
      <c r="S120" s="19">
        <v>26161230</v>
      </c>
      <c r="T120" s="19" t="s">
        <v>60</v>
      </c>
      <c r="U120" s="19" t="s">
        <v>683</v>
      </c>
      <c r="V120" s="19" t="s">
        <v>878</v>
      </c>
      <c r="W120" s="19" t="s">
        <v>879</v>
      </c>
      <c r="X120" s="19" t="s">
        <v>880</v>
      </c>
      <c r="Y120" s="19" t="s">
        <v>51</v>
      </c>
      <c r="Z120" s="19" t="s">
        <v>1277</v>
      </c>
      <c r="AA120" s="19" t="s">
        <v>1277</v>
      </c>
      <c r="AB120" s="19" t="s">
        <v>16</v>
      </c>
      <c r="AC120" s="19" t="s">
        <v>142</v>
      </c>
      <c r="AD120" s="19" t="s">
        <v>142</v>
      </c>
      <c r="AE120" s="19">
        <v>0</v>
      </c>
      <c r="AF120" s="19">
        <v>230519950.31</v>
      </c>
      <c r="AG120" s="19">
        <v>235224439.08000001</v>
      </c>
      <c r="AH120" s="19">
        <v>235224439.08000001</v>
      </c>
      <c r="AI120" s="19">
        <v>0</v>
      </c>
      <c r="AJ120" s="19" t="s">
        <v>630</v>
      </c>
      <c r="AK120" s="19" t="s">
        <v>658</v>
      </c>
      <c r="AL120" s="21">
        <v>42278</v>
      </c>
      <c r="AM120" s="21">
        <v>43799</v>
      </c>
      <c r="AN120" s="19" t="s">
        <v>277</v>
      </c>
      <c r="AO120" s="19" t="s">
        <v>336</v>
      </c>
      <c r="AP120" s="19" t="s">
        <v>335</v>
      </c>
      <c r="AQ120" s="19" t="s">
        <v>335</v>
      </c>
      <c r="AR120" s="19" t="s">
        <v>331</v>
      </c>
      <c r="AS120" s="19" t="s">
        <v>280</v>
      </c>
    </row>
    <row r="121" spans="1:45" ht="12.75" customHeight="1" x14ac:dyDescent="0.25">
      <c r="A121" s="19" t="s">
        <v>113</v>
      </c>
      <c r="B121" s="19" t="s">
        <v>466</v>
      </c>
      <c r="C121" s="19" t="s">
        <v>467</v>
      </c>
      <c r="D121" s="19">
        <v>3</v>
      </c>
      <c r="E121" s="19" t="s">
        <v>441</v>
      </c>
      <c r="F121" s="19">
        <v>1</v>
      </c>
      <c r="G121" s="19" t="s">
        <v>468</v>
      </c>
      <c r="H121" s="19" t="s">
        <v>469</v>
      </c>
      <c r="I121" s="19" t="s">
        <v>618</v>
      </c>
      <c r="J121" s="19" t="s">
        <v>1192</v>
      </c>
      <c r="K121" s="19" t="s">
        <v>620</v>
      </c>
      <c r="L121" s="19">
        <v>103605</v>
      </c>
      <c r="M121" s="19">
        <v>8</v>
      </c>
      <c r="N121" s="19" t="s">
        <v>621</v>
      </c>
      <c r="O121" s="19" t="s">
        <v>659</v>
      </c>
      <c r="P121" s="19" t="s">
        <v>16</v>
      </c>
      <c r="Q121" s="20">
        <v>42825</v>
      </c>
      <c r="R121" s="19" t="s">
        <v>1286</v>
      </c>
      <c r="S121" s="19">
        <v>4294030</v>
      </c>
      <c r="T121" s="19" t="s">
        <v>1287</v>
      </c>
      <c r="U121" s="19" t="s">
        <v>669</v>
      </c>
      <c r="V121" s="19" t="s">
        <v>1288</v>
      </c>
      <c r="W121" s="19" t="s">
        <v>1071</v>
      </c>
      <c r="X121" s="19" t="s">
        <v>1072</v>
      </c>
      <c r="Y121" s="19" t="s">
        <v>59</v>
      </c>
      <c r="Z121" s="19" t="s">
        <v>664</v>
      </c>
      <c r="AA121" s="19" t="s">
        <v>664</v>
      </c>
      <c r="AB121" s="19" t="s">
        <v>142</v>
      </c>
      <c r="AC121" s="19" t="s">
        <v>142</v>
      </c>
      <c r="AD121" s="19" t="s">
        <v>142</v>
      </c>
      <c r="AE121" s="19">
        <v>0</v>
      </c>
      <c r="AF121" s="19">
        <v>44141480.219999999</v>
      </c>
      <c r="AG121" s="19">
        <v>45042326.780000001</v>
      </c>
      <c r="AH121" s="19">
        <v>45042326.780000001</v>
      </c>
      <c r="AI121" s="19">
        <v>0</v>
      </c>
      <c r="AJ121" s="19" t="s">
        <v>630</v>
      </c>
      <c r="AK121" s="19" t="s">
        <v>1289</v>
      </c>
      <c r="AL121" s="21">
        <v>41671</v>
      </c>
      <c r="AM121" s="21">
        <v>43159</v>
      </c>
      <c r="AN121" s="19" t="s">
        <v>277</v>
      </c>
      <c r="AO121" s="19" t="s">
        <v>336</v>
      </c>
      <c r="AP121" s="19" t="s">
        <v>335</v>
      </c>
      <c r="AQ121" s="19" t="s">
        <v>335</v>
      </c>
      <c r="AR121" s="19" t="s">
        <v>331</v>
      </c>
      <c r="AS121" s="19" t="s">
        <v>371</v>
      </c>
    </row>
    <row r="122" spans="1:45" ht="12.75" customHeight="1" x14ac:dyDescent="0.25">
      <c r="A122" s="19" t="s">
        <v>113</v>
      </c>
      <c r="B122" s="19" t="s">
        <v>465</v>
      </c>
      <c r="C122" s="19" t="s">
        <v>451</v>
      </c>
      <c r="D122" s="19">
        <v>4</v>
      </c>
      <c r="E122" s="19" t="s">
        <v>452</v>
      </c>
      <c r="F122" s="19">
        <v>1</v>
      </c>
      <c r="G122" s="19" t="s">
        <v>453</v>
      </c>
      <c r="H122" s="19" t="s">
        <v>454</v>
      </c>
      <c r="I122" s="19" t="s">
        <v>618</v>
      </c>
      <c r="J122" s="19" t="s">
        <v>665</v>
      </c>
      <c r="K122" s="19" t="s">
        <v>620</v>
      </c>
      <c r="L122" s="19">
        <v>101984</v>
      </c>
      <c r="M122" s="19">
        <v>28</v>
      </c>
      <c r="N122" s="19" t="s">
        <v>621</v>
      </c>
      <c r="O122" s="19" t="s">
        <v>928</v>
      </c>
      <c r="P122" s="19" t="s">
        <v>16</v>
      </c>
      <c r="Q122" s="20">
        <v>43978</v>
      </c>
      <c r="R122" s="19" t="s">
        <v>1290</v>
      </c>
      <c r="S122" s="19">
        <v>34458020</v>
      </c>
      <c r="T122" s="19" t="s">
        <v>1291</v>
      </c>
      <c r="U122" s="19" t="s">
        <v>821</v>
      </c>
      <c r="V122" s="19" t="s">
        <v>1292</v>
      </c>
      <c r="W122" s="19" t="s">
        <v>706</v>
      </c>
      <c r="X122" s="19" t="s">
        <v>707</v>
      </c>
      <c r="Y122" s="19" t="s">
        <v>708</v>
      </c>
      <c r="Z122" s="19" t="s">
        <v>1293</v>
      </c>
      <c r="AA122" s="19" t="s">
        <v>1293</v>
      </c>
      <c r="AB122" s="19" t="s">
        <v>142</v>
      </c>
      <c r="AC122" s="19" t="s">
        <v>142</v>
      </c>
      <c r="AD122" s="19" t="s">
        <v>142</v>
      </c>
      <c r="AE122" s="19">
        <v>0</v>
      </c>
      <c r="AF122" s="19">
        <v>2669735.6</v>
      </c>
      <c r="AG122" s="19">
        <v>2669735.6</v>
      </c>
      <c r="AH122" s="19">
        <v>2669735.6</v>
      </c>
      <c r="AI122" s="19">
        <v>0</v>
      </c>
      <c r="AJ122" s="19" t="s">
        <v>630</v>
      </c>
      <c r="AK122" s="19" t="s">
        <v>647</v>
      </c>
      <c r="AL122" s="21">
        <v>42899</v>
      </c>
      <c r="AM122" s="21">
        <v>43830</v>
      </c>
      <c r="AN122" s="19" t="s">
        <v>332</v>
      </c>
      <c r="AO122" s="19" t="s">
        <v>335</v>
      </c>
      <c r="AP122" s="19" t="s">
        <v>383</v>
      </c>
      <c r="AQ122" s="19" t="s">
        <v>335</v>
      </c>
      <c r="AR122" s="19" t="s">
        <v>386</v>
      </c>
      <c r="AS122" s="19" t="s">
        <v>372</v>
      </c>
    </row>
    <row r="123" spans="1:45" ht="12.75" customHeight="1" x14ac:dyDescent="0.25">
      <c r="A123" s="19" t="s">
        <v>113</v>
      </c>
      <c r="B123" s="19" t="s">
        <v>466</v>
      </c>
      <c r="C123" s="19" t="s">
        <v>467</v>
      </c>
      <c r="D123" s="19">
        <v>3</v>
      </c>
      <c r="E123" s="19" t="s">
        <v>441</v>
      </c>
      <c r="F123" s="19">
        <v>1</v>
      </c>
      <c r="G123" s="19" t="s">
        <v>468</v>
      </c>
      <c r="H123" s="19" t="s">
        <v>469</v>
      </c>
      <c r="I123" s="19" t="s">
        <v>618</v>
      </c>
      <c r="J123" s="19" t="s">
        <v>1192</v>
      </c>
      <c r="K123" s="19" t="s">
        <v>620</v>
      </c>
      <c r="L123" s="19">
        <v>108911</v>
      </c>
      <c r="M123" s="19">
        <v>19</v>
      </c>
      <c r="N123" s="19" t="s">
        <v>621</v>
      </c>
      <c r="O123" s="19" t="s">
        <v>786</v>
      </c>
      <c r="P123" s="19" t="s">
        <v>16</v>
      </c>
      <c r="Q123" s="20">
        <v>44040</v>
      </c>
      <c r="R123" s="19" t="s">
        <v>1294</v>
      </c>
      <c r="S123" s="19">
        <v>4244512</v>
      </c>
      <c r="T123" s="19" t="s">
        <v>1295</v>
      </c>
      <c r="U123" s="19" t="s">
        <v>669</v>
      </c>
      <c r="V123" s="19" t="s">
        <v>1296</v>
      </c>
      <c r="W123" s="19" t="s">
        <v>423</v>
      </c>
      <c r="X123" s="19" t="s">
        <v>285</v>
      </c>
      <c r="Y123" s="19" t="s">
        <v>51</v>
      </c>
      <c r="Z123" s="19" t="s">
        <v>814</v>
      </c>
      <c r="AA123" s="19" t="s">
        <v>814</v>
      </c>
      <c r="AB123" s="19" t="s">
        <v>142</v>
      </c>
      <c r="AC123" s="19" t="s">
        <v>142</v>
      </c>
      <c r="AD123" s="19" t="s">
        <v>142</v>
      </c>
      <c r="AE123" s="19">
        <v>0</v>
      </c>
      <c r="AF123" s="19">
        <v>15484957.289999999</v>
      </c>
      <c r="AG123" s="19">
        <v>15800976.83</v>
      </c>
      <c r="AH123" s="19">
        <v>15800976.83</v>
      </c>
      <c r="AI123" s="19">
        <v>0</v>
      </c>
      <c r="AJ123" s="19" t="s">
        <v>630</v>
      </c>
      <c r="AK123" s="19" t="s">
        <v>647</v>
      </c>
      <c r="AL123" s="21">
        <v>41640</v>
      </c>
      <c r="AM123" s="21">
        <v>45108</v>
      </c>
      <c r="AN123" s="19" t="s">
        <v>277</v>
      </c>
      <c r="AO123" s="19" t="s">
        <v>335</v>
      </c>
      <c r="AP123" s="19" t="s">
        <v>335</v>
      </c>
      <c r="AQ123" s="19" t="s">
        <v>335</v>
      </c>
      <c r="AR123" s="19" t="s">
        <v>331</v>
      </c>
      <c r="AS123" s="19" t="s">
        <v>372</v>
      </c>
    </row>
    <row r="124" spans="1:45" ht="12.75" customHeight="1" x14ac:dyDescent="0.25">
      <c r="A124" s="19" t="s">
        <v>113</v>
      </c>
      <c r="B124" s="19" t="s">
        <v>444</v>
      </c>
      <c r="C124" s="19" t="s">
        <v>445</v>
      </c>
      <c r="D124" s="19">
        <v>3</v>
      </c>
      <c r="E124" s="19" t="s">
        <v>441</v>
      </c>
      <c r="F124" s="19">
        <v>2</v>
      </c>
      <c r="G124" s="19" t="s">
        <v>442</v>
      </c>
      <c r="H124" s="19" t="s">
        <v>443</v>
      </c>
      <c r="I124" s="19" t="s">
        <v>618</v>
      </c>
      <c r="J124" s="19" t="s">
        <v>619</v>
      </c>
      <c r="K124" s="19" t="s">
        <v>620</v>
      </c>
      <c r="L124" s="19">
        <v>115525</v>
      </c>
      <c r="M124" s="19">
        <v>28</v>
      </c>
      <c r="N124" s="19" t="s">
        <v>621</v>
      </c>
      <c r="O124" s="19" t="s">
        <v>666</v>
      </c>
      <c r="P124" s="19" t="s">
        <v>16</v>
      </c>
      <c r="Q124" s="20">
        <v>44020</v>
      </c>
      <c r="R124" s="19" t="s">
        <v>1297</v>
      </c>
      <c r="S124" s="19">
        <v>1890420</v>
      </c>
      <c r="T124" s="19" t="s">
        <v>301</v>
      </c>
      <c r="U124" s="19" t="s">
        <v>625</v>
      </c>
      <c r="V124" s="19" t="s">
        <v>696</v>
      </c>
      <c r="W124" s="19" t="s">
        <v>697</v>
      </c>
      <c r="X124" s="19" t="s">
        <v>698</v>
      </c>
      <c r="Y124" s="19" t="s">
        <v>83</v>
      </c>
      <c r="Z124" s="19" t="s">
        <v>830</v>
      </c>
      <c r="AA124" s="19"/>
      <c r="AB124" s="19" t="s">
        <v>16</v>
      </c>
      <c r="AC124" s="19" t="s">
        <v>142</v>
      </c>
      <c r="AD124" s="19" t="s">
        <v>142</v>
      </c>
      <c r="AE124" s="19">
        <v>0</v>
      </c>
      <c r="AF124" s="19">
        <v>2197062010.7800002</v>
      </c>
      <c r="AG124" s="19">
        <v>2241900011</v>
      </c>
      <c r="AH124" s="19">
        <v>2241900011</v>
      </c>
      <c r="AI124" s="19">
        <v>0</v>
      </c>
      <c r="AJ124" s="19" t="s">
        <v>630</v>
      </c>
      <c r="AK124" s="19" t="s">
        <v>647</v>
      </c>
      <c r="AL124" s="21">
        <v>42064</v>
      </c>
      <c r="AM124" s="21">
        <v>45291</v>
      </c>
      <c r="AN124" s="19" t="s">
        <v>310</v>
      </c>
      <c r="AO124" s="19" t="s">
        <v>335</v>
      </c>
      <c r="AP124" s="19" t="s">
        <v>383</v>
      </c>
      <c r="AQ124" s="19" t="s">
        <v>384</v>
      </c>
      <c r="AR124" s="19" t="s">
        <v>384</v>
      </c>
      <c r="AS124" s="19" t="s">
        <v>280</v>
      </c>
    </row>
    <row r="125" spans="1:45" ht="12.75" customHeight="1" x14ac:dyDescent="0.25">
      <c r="A125" s="19" t="s">
        <v>113</v>
      </c>
      <c r="B125" s="19" t="s">
        <v>504</v>
      </c>
      <c r="C125" s="19" t="s">
        <v>505</v>
      </c>
      <c r="D125" s="19">
        <v>3</v>
      </c>
      <c r="E125" s="19" t="s">
        <v>441</v>
      </c>
      <c r="F125" s="19">
        <v>2</v>
      </c>
      <c r="G125" s="19" t="s">
        <v>442</v>
      </c>
      <c r="H125" s="19" t="s">
        <v>443</v>
      </c>
      <c r="I125" s="19" t="s">
        <v>618</v>
      </c>
      <c r="J125" s="19" t="s">
        <v>619</v>
      </c>
      <c r="K125" s="19" t="s">
        <v>620</v>
      </c>
      <c r="L125" s="19">
        <v>105593</v>
      </c>
      <c r="M125" s="19">
        <v>9</v>
      </c>
      <c r="N125" s="19" t="s">
        <v>621</v>
      </c>
      <c r="O125" s="19" t="s">
        <v>728</v>
      </c>
      <c r="P125" s="19" t="s">
        <v>16</v>
      </c>
      <c r="Q125" s="20">
        <v>43719</v>
      </c>
      <c r="R125" s="19" t="s">
        <v>1298</v>
      </c>
      <c r="S125" s="19">
        <v>27778056</v>
      </c>
      <c r="T125" s="19" t="s">
        <v>1299</v>
      </c>
      <c r="U125" s="19" t="s">
        <v>683</v>
      </c>
      <c r="V125" s="19" t="s">
        <v>1300</v>
      </c>
      <c r="W125" s="19" t="s">
        <v>979</v>
      </c>
      <c r="X125" s="19" t="s">
        <v>293</v>
      </c>
      <c r="Y125" s="19" t="s">
        <v>708</v>
      </c>
      <c r="Z125" s="19" t="s">
        <v>1301</v>
      </c>
      <c r="AA125" s="19" t="s">
        <v>1301</v>
      </c>
      <c r="AB125" s="19" t="s">
        <v>142</v>
      </c>
      <c r="AC125" s="19" t="s">
        <v>142</v>
      </c>
      <c r="AD125" s="19" t="s">
        <v>142</v>
      </c>
      <c r="AE125" s="19">
        <v>0</v>
      </c>
      <c r="AF125" s="19">
        <v>9828294.2899999991</v>
      </c>
      <c r="AG125" s="19">
        <v>9927570</v>
      </c>
      <c r="AH125" s="19">
        <v>9927570</v>
      </c>
      <c r="AI125" s="19">
        <v>0</v>
      </c>
      <c r="AJ125" s="19" t="s">
        <v>630</v>
      </c>
      <c r="AK125" s="19" t="s">
        <v>658</v>
      </c>
      <c r="AL125" s="21">
        <v>42275</v>
      </c>
      <c r="AM125" s="21">
        <v>43604</v>
      </c>
      <c r="AN125" s="19" t="s">
        <v>288</v>
      </c>
      <c r="AO125" s="19" t="s">
        <v>335</v>
      </c>
      <c r="AP125" s="19" t="s">
        <v>383</v>
      </c>
      <c r="AQ125" s="19" t="s">
        <v>384</v>
      </c>
      <c r="AR125" s="19" t="s">
        <v>384</v>
      </c>
      <c r="AS125" s="19" t="s">
        <v>372</v>
      </c>
    </row>
    <row r="126" spans="1:45" ht="12.75" customHeight="1" x14ac:dyDescent="0.25">
      <c r="A126" s="19" t="s">
        <v>113</v>
      </c>
      <c r="B126" s="19" t="s">
        <v>439</v>
      </c>
      <c r="C126" s="19" t="s">
        <v>440</v>
      </c>
      <c r="D126" s="19">
        <v>3</v>
      </c>
      <c r="E126" s="19" t="s">
        <v>441</v>
      </c>
      <c r="F126" s="19">
        <v>2</v>
      </c>
      <c r="G126" s="19" t="s">
        <v>442</v>
      </c>
      <c r="H126" s="19" t="s">
        <v>443</v>
      </c>
      <c r="I126" s="19" t="s">
        <v>618</v>
      </c>
      <c r="J126" s="19" t="s">
        <v>619</v>
      </c>
      <c r="K126" s="19" t="s">
        <v>620</v>
      </c>
      <c r="L126" s="19">
        <v>105956</v>
      </c>
      <c r="M126" s="19">
        <v>32</v>
      </c>
      <c r="N126" s="19" t="s">
        <v>621</v>
      </c>
      <c r="O126" s="19" t="s">
        <v>776</v>
      </c>
      <c r="P126" s="19" t="s">
        <v>16</v>
      </c>
      <c r="Q126" s="20">
        <v>44062</v>
      </c>
      <c r="R126" s="19" t="s">
        <v>1307</v>
      </c>
      <c r="S126" s="19">
        <v>16868757</v>
      </c>
      <c r="T126" s="19" t="s">
        <v>308</v>
      </c>
      <c r="U126" s="19" t="s">
        <v>625</v>
      </c>
      <c r="V126" s="19" t="s">
        <v>634</v>
      </c>
      <c r="W126" s="19" t="s">
        <v>635</v>
      </c>
      <c r="X126" s="19" t="s">
        <v>636</v>
      </c>
      <c r="Y126" s="19" t="s">
        <v>86</v>
      </c>
      <c r="Z126" s="19" t="s">
        <v>637</v>
      </c>
      <c r="AA126" s="19" t="s">
        <v>637</v>
      </c>
      <c r="AB126" s="19" t="s">
        <v>16</v>
      </c>
      <c r="AC126" s="19" t="s">
        <v>142</v>
      </c>
      <c r="AD126" s="19" t="s">
        <v>142</v>
      </c>
      <c r="AE126" s="19">
        <v>0</v>
      </c>
      <c r="AF126" s="19">
        <v>302201677.67000002</v>
      </c>
      <c r="AG126" s="19">
        <v>308369058.85000002</v>
      </c>
      <c r="AH126" s="19">
        <v>308369058.85000002</v>
      </c>
      <c r="AI126" s="19">
        <v>0</v>
      </c>
      <c r="AJ126" s="19" t="s">
        <v>630</v>
      </c>
      <c r="AK126" s="19" t="s">
        <v>658</v>
      </c>
      <c r="AL126" s="21">
        <v>43010</v>
      </c>
      <c r="AM126" s="21">
        <v>43281</v>
      </c>
      <c r="AN126" s="19" t="s">
        <v>277</v>
      </c>
      <c r="AO126" s="19" t="s">
        <v>335</v>
      </c>
      <c r="AP126" s="19" t="s">
        <v>335</v>
      </c>
      <c r="AQ126" s="19" t="s">
        <v>335</v>
      </c>
      <c r="AR126" s="19" t="s">
        <v>331</v>
      </c>
      <c r="AS126" s="19" t="s">
        <v>280</v>
      </c>
    </row>
    <row r="127" spans="1:45" ht="12.75" customHeight="1" x14ac:dyDescent="0.25">
      <c r="A127" s="19" t="s">
        <v>113</v>
      </c>
      <c r="B127" s="19" t="s">
        <v>504</v>
      </c>
      <c r="C127" s="19" t="s">
        <v>505</v>
      </c>
      <c r="D127" s="19">
        <v>3</v>
      </c>
      <c r="E127" s="19" t="s">
        <v>441</v>
      </c>
      <c r="F127" s="19">
        <v>2</v>
      </c>
      <c r="G127" s="19" t="s">
        <v>442</v>
      </c>
      <c r="H127" s="19" t="s">
        <v>443</v>
      </c>
      <c r="I127" s="19" t="s">
        <v>618</v>
      </c>
      <c r="J127" s="19" t="s">
        <v>619</v>
      </c>
      <c r="K127" s="19" t="s">
        <v>620</v>
      </c>
      <c r="L127" s="19">
        <v>120139</v>
      </c>
      <c r="M127" s="19">
        <v>11</v>
      </c>
      <c r="N127" s="19" t="s">
        <v>621</v>
      </c>
      <c r="O127" s="19" t="s">
        <v>740</v>
      </c>
      <c r="P127" s="19" t="s">
        <v>16</v>
      </c>
      <c r="Q127" s="20">
        <v>44033</v>
      </c>
      <c r="R127" s="19" t="s">
        <v>1310</v>
      </c>
      <c r="S127" s="19">
        <v>8574327</v>
      </c>
      <c r="T127" s="19" t="s">
        <v>883</v>
      </c>
      <c r="U127" s="19" t="s">
        <v>625</v>
      </c>
      <c r="V127" s="19" t="s">
        <v>884</v>
      </c>
      <c r="W127" s="19" t="s">
        <v>885</v>
      </c>
      <c r="X127" s="19" t="s">
        <v>303</v>
      </c>
      <c r="Y127" s="19" t="s">
        <v>55</v>
      </c>
      <c r="Z127" s="19" t="s">
        <v>886</v>
      </c>
      <c r="AA127" s="19" t="s">
        <v>886</v>
      </c>
      <c r="AB127" s="19" t="s">
        <v>142</v>
      </c>
      <c r="AC127" s="19" t="s">
        <v>142</v>
      </c>
      <c r="AD127" s="19" t="s">
        <v>142</v>
      </c>
      <c r="AE127" s="19">
        <v>0</v>
      </c>
      <c r="AF127" s="19">
        <v>9733273.2200000007</v>
      </c>
      <c r="AG127" s="19">
        <v>9831589.1199999992</v>
      </c>
      <c r="AH127" s="19">
        <v>9831589.1199999992</v>
      </c>
      <c r="AI127" s="19">
        <v>0</v>
      </c>
      <c r="AJ127" s="19" t="s">
        <v>630</v>
      </c>
      <c r="AK127" s="19" t="s">
        <v>647</v>
      </c>
      <c r="AL127" s="21">
        <v>43596</v>
      </c>
      <c r="AM127" s="21">
        <v>44438</v>
      </c>
      <c r="AN127" s="19" t="s">
        <v>288</v>
      </c>
      <c r="AO127" s="19" t="s">
        <v>335</v>
      </c>
      <c r="AP127" s="19" t="s">
        <v>383</v>
      </c>
      <c r="AQ127" s="19" t="s">
        <v>335</v>
      </c>
      <c r="AR127" s="19" t="s">
        <v>386</v>
      </c>
      <c r="AS127" s="19" t="s">
        <v>372</v>
      </c>
    </row>
    <row r="128" spans="1:45" ht="12.75" customHeight="1" x14ac:dyDescent="0.25">
      <c r="A128" s="19" t="s">
        <v>113</v>
      </c>
      <c r="B128" s="19" t="s">
        <v>474</v>
      </c>
      <c r="C128" s="19" t="s">
        <v>475</v>
      </c>
      <c r="D128" s="19">
        <v>5</v>
      </c>
      <c r="E128" s="19" t="s">
        <v>476</v>
      </c>
      <c r="F128" s="19">
        <v>2</v>
      </c>
      <c r="G128" s="19" t="s">
        <v>477</v>
      </c>
      <c r="H128" s="19" t="s">
        <v>478</v>
      </c>
      <c r="I128" s="19" t="s">
        <v>887</v>
      </c>
      <c r="J128" s="19" t="s">
        <v>477</v>
      </c>
      <c r="K128" s="19" t="s">
        <v>620</v>
      </c>
      <c r="L128" s="19">
        <v>137307</v>
      </c>
      <c r="M128" s="19">
        <v>5</v>
      </c>
      <c r="N128" s="19" t="s">
        <v>621</v>
      </c>
      <c r="O128" s="19" t="s">
        <v>632</v>
      </c>
      <c r="P128" s="19" t="s">
        <v>16</v>
      </c>
      <c r="Q128" s="20">
        <v>44043</v>
      </c>
      <c r="R128" s="19" t="s">
        <v>1311</v>
      </c>
      <c r="S128" s="19">
        <v>4283635</v>
      </c>
      <c r="T128" s="19" t="s">
        <v>1312</v>
      </c>
      <c r="U128" s="19" t="s">
        <v>851</v>
      </c>
      <c r="V128" s="19" t="s">
        <v>1313</v>
      </c>
      <c r="W128" s="19" t="s">
        <v>706</v>
      </c>
      <c r="X128" s="19" t="s">
        <v>707</v>
      </c>
      <c r="Y128" s="19" t="s">
        <v>708</v>
      </c>
      <c r="Z128" s="19" t="s">
        <v>1191</v>
      </c>
      <c r="AA128" s="19"/>
      <c r="AB128" s="19" t="s">
        <v>142</v>
      </c>
      <c r="AC128" s="19" t="s">
        <v>142</v>
      </c>
      <c r="AD128" s="19" t="s">
        <v>142</v>
      </c>
      <c r="AE128" s="19">
        <v>0</v>
      </c>
      <c r="AF128" s="19">
        <v>201806827.44</v>
      </c>
      <c r="AG128" s="19">
        <v>237419796.97999999</v>
      </c>
      <c r="AH128" s="19">
        <v>237419796.97999999</v>
      </c>
      <c r="AI128" s="19">
        <v>0</v>
      </c>
      <c r="AJ128" s="19" t="s">
        <v>630</v>
      </c>
      <c r="AK128" s="19" t="s">
        <v>711</v>
      </c>
      <c r="AL128" s="21">
        <v>43709</v>
      </c>
      <c r="AM128" s="21">
        <v>45291</v>
      </c>
      <c r="AN128" s="19" t="s">
        <v>377</v>
      </c>
      <c r="AO128" s="19" t="s">
        <v>335</v>
      </c>
      <c r="AP128" s="19" t="e">
        <v>#N/A</v>
      </c>
      <c r="AQ128" s="19" t="e">
        <v>#N/A</v>
      </c>
      <c r="AR128" s="19" t="e">
        <v>#N/A</v>
      </c>
      <c r="AS128" s="19" t="s">
        <v>371</v>
      </c>
    </row>
    <row r="129" spans="1:45" ht="12.75" customHeight="1" x14ac:dyDescent="0.25">
      <c r="A129" s="19" t="s">
        <v>113</v>
      </c>
      <c r="B129" s="19" t="s">
        <v>439</v>
      </c>
      <c r="C129" s="19" t="s">
        <v>440</v>
      </c>
      <c r="D129" s="19">
        <v>3</v>
      </c>
      <c r="E129" s="19" t="s">
        <v>441</v>
      </c>
      <c r="F129" s="19">
        <v>2</v>
      </c>
      <c r="G129" s="19" t="s">
        <v>442</v>
      </c>
      <c r="H129" s="19" t="s">
        <v>443</v>
      </c>
      <c r="I129" s="19" t="s">
        <v>618</v>
      </c>
      <c r="J129" s="19" t="s">
        <v>619</v>
      </c>
      <c r="K129" s="19" t="s">
        <v>620</v>
      </c>
      <c r="L129" s="19">
        <v>106974</v>
      </c>
      <c r="M129" s="19">
        <v>44</v>
      </c>
      <c r="N129" s="19" t="s">
        <v>621</v>
      </c>
      <c r="O129" s="19" t="s">
        <v>1275</v>
      </c>
      <c r="P129" s="19" t="s">
        <v>16</v>
      </c>
      <c r="Q129" s="20">
        <v>44027</v>
      </c>
      <c r="R129" s="19" t="s">
        <v>1321</v>
      </c>
      <c r="S129" s="19">
        <v>1683483</v>
      </c>
      <c r="T129" s="19" t="s">
        <v>624</v>
      </c>
      <c r="U129" s="19" t="s">
        <v>625</v>
      </c>
      <c r="V129" s="19" t="s">
        <v>627</v>
      </c>
      <c r="W129" s="19" t="s">
        <v>412</v>
      </c>
      <c r="X129" s="19" t="s">
        <v>295</v>
      </c>
      <c r="Y129" s="19" t="s">
        <v>86</v>
      </c>
      <c r="Z129" s="19" t="s">
        <v>628</v>
      </c>
      <c r="AA129" s="19" t="s">
        <v>628</v>
      </c>
      <c r="AB129" s="19" t="s">
        <v>16</v>
      </c>
      <c r="AC129" s="19" t="s">
        <v>142</v>
      </c>
      <c r="AD129" s="19" t="s">
        <v>142</v>
      </c>
      <c r="AE129" s="19">
        <v>0</v>
      </c>
      <c r="AF129" s="19">
        <v>130895923.58</v>
      </c>
      <c r="AG129" s="19">
        <v>133567269.02</v>
      </c>
      <c r="AH129" s="19">
        <v>133567269.02</v>
      </c>
      <c r="AI129" s="19">
        <v>0</v>
      </c>
      <c r="AJ129" s="19" t="s">
        <v>630</v>
      </c>
      <c r="AK129" s="19" t="s">
        <v>920</v>
      </c>
      <c r="AL129" s="21">
        <v>42248</v>
      </c>
      <c r="AM129" s="21">
        <v>44926</v>
      </c>
      <c r="AN129" s="19" t="s">
        <v>277</v>
      </c>
      <c r="AO129" s="19" t="s">
        <v>335</v>
      </c>
      <c r="AP129" s="19" t="s">
        <v>335</v>
      </c>
      <c r="AQ129" s="19" t="s">
        <v>335</v>
      </c>
      <c r="AR129" s="19" t="s">
        <v>331</v>
      </c>
      <c r="AS129" s="19" t="s">
        <v>280</v>
      </c>
    </row>
    <row r="130" spans="1:45" ht="12.75" customHeight="1" x14ac:dyDescent="0.25">
      <c r="A130" s="19" t="s">
        <v>113</v>
      </c>
      <c r="B130" s="19" t="s">
        <v>444</v>
      </c>
      <c r="C130" s="19" t="s">
        <v>445</v>
      </c>
      <c r="D130" s="19">
        <v>3</v>
      </c>
      <c r="E130" s="19" t="s">
        <v>441</v>
      </c>
      <c r="F130" s="19">
        <v>2</v>
      </c>
      <c r="G130" s="19" t="s">
        <v>442</v>
      </c>
      <c r="H130" s="19" t="s">
        <v>443</v>
      </c>
      <c r="I130" s="19" t="s">
        <v>618</v>
      </c>
      <c r="J130" s="19" t="s">
        <v>619</v>
      </c>
      <c r="K130" s="19" t="s">
        <v>620</v>
      </c>
      <c r="L130" s="19">
        <v>110847</v>
      </c>
      <c r="M130" s="19">
        <v>33</v>
      </c>
      <c r="N130" s="19" t="s">
        <v>621</v>
      </c>
      <c r="O130" s="19" t="s">
        <v>659</v>
      </c>
      <c r="P130" s="19" t="s">
        <v>16</v>
      </c>
      <c r="Q130" s="20">
        <v>43300</v>
      </c>
      <c r="R130" s="19" t="s">
        <v>1327</v>
      </c>
      <c r="S130" s="19">
        <v>1755482</v>
      </c>
      <c r="T130" s="19" t="s">
        <v>306</v>
      </c>
      <c r="U130" s="19" t="s">
        <v>625</v>
      </c>
      <c r="V130" s="19" t="s">
        <v>812</v>
      </c>
      <c r="W130" s="19" t="s">
        <v>404</v>
      </c>
      <c r="X130" s="19" t="s">
        <v>279</v>
      </c>
      <c r="Y130" s="19" t="s">
        <v>55</v>
      </c>
      <c r="Z130" s="19" t="s">
        <v>687</v>
      </c>
      <c r="AA130" s="19"/>
      <c r="AB130" s="19" t="s">
        <v>16</v>
      </c>
      <c r="AC130" s="19" t="s">
        <v>142</v>
      </c>
      <c r="AD130" s="19" t="s">
        <v>142</v>
      </c>
      <c r="AE130" s="19">
        <v>0</v>
      </c>
      <c r="AF130" s="19">
        <v>454835045.43000001</v>
      </c>
      <c r="AG130" s="19">
        <v>464117393.29000002</v>
      </c>
      <c r="AH130" s="19">
        <v>464117393.29000002</v>
      </c>
      <c r="AI130" s="19">
        <v>0</v>
      </c>
      <c r="AJ130" s="19" t="s">
        <v>630</v>
      </c>
      <c r="AK130" s="19" t="s">
        <v>631</v>
      </c>
      <c r="AL130" s="21">
        <v>42217</v>
      </c>
      <c r="AM130" s="21">
        <v>45291</v>
      </c>
      <c r="AN130" s="19" t="s">
        <v>380</v>
      </c>
      <c r="AO130" s="19" t="s">
        <v>335</v>
      </c>
      <c r="AP130" s="19" t="s">
        <v>335</v>
      </c>
      <c r="AQ130" s="19" t="s">
        <v>335</v>
      </c>
      <c r="AR130" s="19" t="s">
        <v>331</v>
      </c>
      <c r="AS130" s="19" t="s">
        <v>280</v>
      </c>
    </row>
    <row r="131" spans="1:45" ht="12.75" customHeight="1" x14ac:dyDescent="0.25">
      <c r="A131" s="19" t="s">
        <v>113</v>
      </c>
      <c r="B131" s="19" t="s">
        <v>444</v>
      </c>
      <c r="C131" s="19" t="s">
        <v>445</v>
      </c>
      <c r="D131" s="19">
        <v>3</v>
      </c>
      <c r="E131" s="19" t="s">
        <v>441</v>
      </c>
      <c r="F131" s="19">
        <v>2</v>
      </c>
      <c r="G131" s="19" t="s">
        <v>442</v>
      </c>
      <c r="H131" s="19" t="s">
        <v>443</v>
      </c>
      <c r="I131" s="19" t="s">
        <v>618</v>
      </c>
      <c r="J131" s="19" t="s">
        <v>619</v>
      </c>
      <c r="K131" s="19" t="s">
        <v>620</v>
      </c>
      <c r="L131" s="19">
        <v>133441</v>
      </c>
      <c r="M131" s="19">
        <v>7</v>
      </c>
      <c r="N131" s="19" t="s">
        <v>621</v>
      </c>
      <c r="O131" s="19" t="s">
        <v>639</v>
      </c>
      <c r="P131" s="19" t="s">
        <v>16</v>
      </c>
      <c r="Q131" s="20">
        <v>43868</v>
      </c>
      <c r="R131" s="19" t="s">
        <v>1333</v>
      </c>
      <c r="S131" s="19">
        <v>4267117</v>
      </c>
      <c r="T131" s="19" t="s">
        <v>1334</v>
      </c>
      <c r="U131" s="19" t="s">
        <v>677</v>
      </c>
      <c r="V131" s="19" t="s">
        <v>1335</v>
      </c>
      <c r="W131" s="19" t="s">
        <v>706</v>
      </c>
      <c r="X131" s="19" t="s">
        <v>707</v>
      </c>
      <c r="Y131" s="19" t="s">
        <v>708</v>
      </c>
      <c r="Z131" s="19" t="s">
        <v>1012</v>
      </c>
      <c r="AA131" s="19"/>
      <c r="AB131" s="19" t="s">
        <v>142</v>
      </c>
      <c r="AC131" s="19" t="s">
        <v>142</v>
      </c>
      <c r="AD131" s="19" t="s">
        <v>142</v>
      </c>
      <c r="AE131" s="19">
        <v>0</v>
      </c>
      <c r="AF131" s="19">
        <v>188978434.11000001</v>
      </c>
      <c r="AG131" s="19">
        <v>192835137.25</v>
      </c>
      <c r="AH131" s="19">
        <v>192835137.25</v>
      </c>
      <c r="AI131" s="19">
        <v>0</v>
      </c>
      <c r="AJ131" s="19" t="s">
        <v>630</v>
      </c>
      <c r="AK131" s="19" t="s">
        <v>647</v>
      </c>
      <c r="AL131" s="21">
        <v>41640</v>
      </c>
      <c r="AM131" s="21">
        <v>45291</v>
      </c>
      <c r="AN131" s="19" t="s">
        <v>380</v>
      </c>
      <c r="AO131" s="19" t="s">
        <v>335</v>
      </c>
      <c r="AP131" s="19" t="s">
        <v>335</v>
      </c>
      <c r="AQ131" s="19" t="s">
        <v>335</v>
      </c>
      <c r="AR131" s="19" t="s">
        <v>331</v>
      </c>
      <c r="AS131" s="19" t="s">
        <v>371</v>
      </c>
    </row>
    <row r="132" spans="1:45" ht="12.75" customHeight="1" x14ac:dyDescent="0.25">
      <c r="A132" s="19" t="s">
        <v>113</v>
      </c>
      <c r="B132" s="19" t="s">
        <v>444</v>
      </c>
      <c r="C132" s="19" t="s">
        <v>445</v>
      </c>
      <c r="D132" s="19">
        <v>3</v>
      </c>
      <c r="E132" s="19" t="s">
        <v>441</v>
      </c>
      <c r="F132" s="19">
        <v>2</v>
      </c>
      <c r="G132" s="19" t="s">
        <v>442</v>
      </c>
      <c r="H132" s="19" t="s">
        <v>443</v>
      </c>
      <c r="I132" s="19" t="s">
        <v>618</v>
      </c>
      <c r="J132" s="19" t="s">
        <v>619</v>
      </c>
      <c r="K132" s="19" t="s">
        <v>620</v>
      </c>
      <c r="L132" s="19">
        <v>135092</v>
      </c>
      <c r="M132" s="19">
        <v>9</v>
      </c>
      <c r="N132" s="19" t="s">
        <v>621</v>
      </c>
      <c r="O132" s="19" t="s">
        <v>639</v>
      </c>
      <c r="P132" s="19" t="s">
        <v>16</v>
      </c>
      <c r="Q132" s="20">
        <v>43992</v>
      </c>
      <c r="R132" s="19" t="s">
        <v>352</v>
      </c>
      <c r="S132" s="19">
        <v>1890420</v>
      </c>
      <c r="T132" s="19" t="s">
        <v>301</v>
      </c>
      <c r="U132" s="19" t="s">
        <v>625</v>
      </c>
      <c r="V132" s="19" t="s">
        <v>696</v>
      </c>
      <c r="W132" s="19" t="s">
        <v>697</v>
      </c>
      <c r="X132" s="19" t="s">
        <v>698</v>
      </c>
      <c r="Y132" s="19" t="s">
        <v>83</v>
      </c>
      <c r="Z132" s="19" t="s">
        <v>870</v>
      </c>
      <c r="AA132" s="19"/>
      <c r="AB132" s="19" t="s">
        <v>142</v>
      </c>
      <c r="AC132" s="19" t="s">
        <v>142</v>
      </c>
      <c r="AD132" s="19" t="s">
        <v>142</v>
      </c>
      <c r="AE132" s="19">
        <v>0</v>
      </c>
      <c r="AF132" s="19">
        <v>213880913.5</v>
      </c>
      <c r="AG132" s="19">
        <v>218245830.16</v>
      </c>
      <c r="AH132" s="19">
        <v>218245830.16</v>
      </c>
      <c r="AI132" s="19">
        <v>0</v>
      </c>
      <c r="AJ132" s="19" t="s">
        <v>630</v>
      </c>
      <c r="AK132" s="19" t="s">
        <v>647</v>
      </c>
      <c r="AL132" s="21">
        <v>43221</v>
      </c>
      <c r="AM132" s="21">
        <v>44651</v>
      </c>
      <c r="AN132" s="19" t="s">
        <v>353</v>
      </c>
      <c r="AO132" s="19" t="s">
        <v>335</v>
      </c>
      <c r="AP132" s="19" t="s">
        <v>335</v>
      </c>
      <c r="AQ132" s="19" t="s">
        <v>335</v>
      </c>
      <c r="AR132" s="19" t="s">
        <v>331</v>
      </c>
      <c r="AS132" s="19" t="s">
        <v>371</v>
      </c>
    </row>
    <row r="133" spans="1:45" ht="12.75" customHeight="1" x14ac:dyDescent="0.25">
      <c r="A133" s="19" t="s">
        <v>113</v>
      </c>
      <c r="B133" s="19" t="s">
        <v>576</v>
      </c>
      <c r="C133" s="19" t="s">
        <v>577</v>
      </c>
      <c r="D133" s="19">
        <v>5</v>
      </c>
      <c r="E133" s="19" t="s">
        <v>476</v>
      </c>
      <c r="F133" s="19">
        <v>1</v>
      </c>
      <c r="G133" s="19" t="s">
        <v>557</v>
      </c>
      <c r="H133" s="19" t="s">
        <v>558</v>
      </c>
      <c r="I133" s="19" t="s">
        <v>887</v>
      </c>
      <c r="J133" s="19" t="s">
        <v>888</v>
      </c>
      <c r="K133" s="19" t="s">
        <v>620</v>
      </c>
      <c r="L133" s="19">
        <v>127994</v>
      </c>
      <c r="M133" s="19">
        <v>15</v>
      </c>
      <c r="N133" s="19" t="s">
        <v>621</v>
      </c>
      <c r="O133" s="19" t="s">
        <v>688</v>
      </c>
      <c r="P133" s="19" t="s">
        <v>16</v>
      </c>
      <c r="Q133" s="20">
        <v>43728</v>
      </c>
      <c r="R133" s="19" t="s">
        <v>344</v>
      </c>
      <c r="S133" s="19">
        <v>11672708</v>
      </c>
      <c r="T133" s="19" t="s">
        <v>345</v>
      </c>
      <c r="U133" s="19" t="s">
        <v>691</v>
      </c>
      <c r="V133" s="19" t="s">
        <v>1343</v>
      </c>
      <c r="W133" s="19" t="s">
        <v>706</v>
      </c>
      <c r="X133" s="19" t="s">
        <v>707</v>
      </c>
      <c r="Y133" s="19" t="s">
        <v>708</v>
      </c>
      <c r="Z133" s="19" t="s">
        <v>1319</v>
      </c>
      <c r="AA133" s="19"/>
      <c r="AB133" s="19" t="s">
        <v>142</v>
      </c>
      <c r="AC133" s="19" t="s">
        <v>142</v>
      </c>
      <c r="AD133" s="19" t="s">
        <v>16</v>
      </c>
      <c r="AE133" s="19">
        <v>0</v>
      </c>
      <c r="AF133" s="19">
        <v>24082786.5</v>
      </c>
      <c r="AG133" s="19">
        <v>28332690</v>
      </c>
      <c r="AH133" s="19">
        <v>28332690</v>
      </c>
      <c r="AI133" s="19">
        <v>0</v>
      </c>
      <c r="AJ133" s="19" t="s">
        <v>630</v>
      </c>
      <c r="AK133" s="19" t="s">
        <v>647</v>
      </c>
      <c r="AL133" s="21">
        <v>42955</v>
      </c>
      <c r="AM133" s="21">
        <v>44377</v>
      </c>
      <c r="AN133" s="19" t="s">
        <v>382</v>
      </c>
      <c r="AO133" s="19" t="s">
        <v>337</v>
      </c>
      <c r="AP133" s="19" t="s">
        <v>383</v>
      </c>
      <c r="AQ133" s="19" t="s">
        <v>384</v>
      </c>
      <c r="AR133" s="19" t="s">
        <v>384</v>
      </c>
      <c r="AS133" s="19" t="s">
        <v>372</v>
      </c>
    </row>
    <row r="134" spans="1:45" ht="12.75" customHeight="1" x14ac:dyDescent="0.25">
      <c r="A134" s="19" t="s">
        <v>113</v>
      </c>
      <c r="B134" s="19" t="s">
        <v>555</v>
      </c>
      <c r="C134" s="19" t="s">
        <v>556</v>
      </c>
      <c r="D134" s="19">
        <v>5</v>
      </c>
      <c r="E134" s="19" t="s">
        <v>476</v>
      </c>
      <c r="F134" s="19">
        <v>1</v>
      </c>
      <c r="G134" s="19" t="s">
        <v>557</v>
      </c>
      <c r="H134" s="19" t="s">
        <v>558</v>
      </c>
      <c r="I134" s="19" t="s">
        <v>887</v>
      </c>
      <c r="J134" s="19" t="s">
        <v>888</v>
      </c>
      <c r="K134" s="19" t="s">
        <v>620</v>
      </c>
      <c r="L134" s="19">
        <v>128047</v>
      </c>
      <c r="M134" s="19">
        <v>6</v>
      </c>
      <c r="N134" s="19" t="s">
        <v>621</v>
      </c>
      <c r="O134" s="19" t="s">
        <v>632</v>
      </c>
      <c r="P134" s="19" t="s">
        <v>16</v>
      </c>
      <c r="Q134" s="20">
        <v>43844</v>
      </c>
      <c r="R134" s="19" t="s">
        <v>359</v>
      </c>
      <c r="S134" s="19">
        <v>11672708</v>
      </c>
      <c r="T134" s="19" t="s">
        <v>345</v>
      </c>
      <c r="U134" s="19" t="s">
        <v>691</v>
      </c>
      <c r="V134" s="19" t="s">
        <v>1343</v>
      </c>
      <c r="W134" s="19" t="s">
        <v>706</v>
      </c>
      <c r="X134" s="19" t="s">
        <v>707</v>
      </c>
      <c r="Y134" s="19" t="s">
        <v>708</v>
      </c>
      <c r="Z134" s="19" t="s">
        <v>730</v>
      </c>
      <c r="AA134" s="19" t="s">
        <v>730</v>
      </c>
      <c r="AB134" s="19" t="s">
        <v>142</v>
      </c>
      <c r="AC134" s="19" t="s">
        <v>142</v>
      </c>
      <c r="AD134" s="19" t="s">
        <v>142</v>
      </c>
      <c r="AE134" s="19">
        <v>0</v>
      </c>
      <c r="AF134" s="19">
        <v>6940913</v>
      </c>
      <c r="AG134" s="19">
        <v>8165780</v>
      </c>
      <c r="AH134" s="19">
        <v>8165780</v>
      </c>
      <c r="AI134" s="19">
        <v>0</v>
      </c>
      <c r="AJ134" s="19" t="s">
        <v>630</v>
      </c>
      <c r="AK134" s="19" t="s">
        <v>711</v>
      </c>
      <c r="AL134" s="19"/>
      <c r="AM134" s="19"/>
      <c r="AN134" s="19" t="s">
        <v>362</v>
      </c>
      <c r="AO134" s="19" t="s">
        <v>335</v>
      </c>
      <c r="AP134" s="19" t="s">
        <v>335</v>
      </c>
      <c r="AQ134" s="19" t="s">
        <v>335</v>
      </c>
      <c r="AR134" s="19" t="s">
        <v>331</v>
      </c>
      <c r="AS134" s="19" t="s">
        <v>372</v>
      </c>
    </row>
    <row r="135" spans="1:45" ht="12.75" customHeight="1" x14ac:dyDescent="0.25">
      <c r="A135" s="19" t="s">
        <v>113</v>
      </c>
      <c r="B135" s="19" t="s">
        <v>465</v>
      </c>
      <c r="C135" s="19" t="s">
        <v>451</v>
      </c>
      <c r="D135" s="19">
        <v>4</v>
      </c>
      <c r="E135" s="19" t="s">
        <v>452</v>
      </c>
      <c r="F135" s="19">
        <v>1</v>
      </c>
      <c r="G135" s="19" t="s">
        <v>453</v>
      </c>
      <c r="H135" s="19" t="s">
        <v>454</v>
      </c>
      <c r="I135" s="19" t="s">
        <v>618</v>
      </c>
      <c r="J135" s="19" t="s">
        <v>665</v>
      </c>
      <c r="K135" s="19" t="s">
        <v>620</v>
      </c>
      <c r="L135" s="19">
        <v>101989</v>
      </c>
      <c r="M135" s="19">
        <v>15</v>
      </c>
      <c r="N135" s="19" t="s">
        <v>621</v>
      </c>
      <c r="O135" s="19" t="s">
        <v>1038</v>
      </c>
      <c r="P135" s="19" t="s">
        <v>16</v>
      </c>
      <c r="Q135" s="20">
        <v>43950</v>
      </c>
      <c r="R135" s="19" t="s">
        <v>1357</v>
      </c>
      <c r="S135" s="19">
        <v>36107700</v>
      </c>
      <c r="T135" s="19" t="s">
        <v>1358</v>
      </c>
      <c r="U135" s="19" t="s">
        <v>821</v>
      </c>
      <c r="V135" s="19" t="s">
        <v>1359</v>
      </c>
      <c r="W135" s="19" t="s">
        <v>1360</v>
      </c>
      <c r="X135" s="19" t="s">
        <v>294</v>
      </c>
      <c r="Y135" s="19" t="s">
        <v>62</v>
      </c>
      <c r="Z135" s="19" t="s">
        <v>1361</v>
      </c>
      <c r="AA135" s="19" t="s">
        <v>1361</v>
      </c>
      <c r="AB135" s="19" t="s">
        <v>142</v>
      </c>
      <c r="AC135" s="19" t="s">
        <v>142</v>
      </c>
      <c r="AD135" s="19" t="s">
        <v>142</v>
      </c>
      <c r="AE135" s="19">
        <v>0</v>
      </c>
      <c r="AF135" s="19">
        <v>1139761</v>
      </c>
      <c r="AG135" s="19">
        <v>1139761</v>
      </c>
      <c r="AH135" s="19">
        <v>1139761</v>
      </c>
      <c r="AI135" s="19">
        <v>0</v>
      </c>
      <c r="AJ135" s="19" t="s">
        <v>630</v>
      </c>
      <c r="AK135" s="19" t="s">
        <v>658</v>
      </c>
      <c r="AL135" s="21">
        <v>42736</v>
      </c>
      <c r="AM135" s="21">
        <v>43465</v>
      </c>
      <c r="AN135" s="19" t="s">
        <v>333</v>
      </c>
      <c r="AO135" s="19" t="s">
        <v>335</v>
      </c>
      <c r="AP135" s="19" t="s">
        <v>335</v>
      </c>
      <c r="AQ135" s="19" t="s">
        <v>335</v>
      </c>
      <c r="AR135" s="19" t="s">
        <v>331</v>
      </c>
      <c r="AS135" s="19" t="s">
        <v>372</v>
      </c>
    </row>
    <row r="136" spans="1:45" ht="12.75" customHeight="1" x14ac:dyDescent="0.25">
      <c r="A136" s="19" t="s">
        <v>113</v>
      </c>
      <c r="B136" s="19" t="s">
        <v>466</v>
      </c>
      <c r="C136" s="19" t="s">
        <v>467</v>
      </c>
      <c r="D136" s="19">
        <v>3</v>
      </c>
      <c r="E136" s="19" t="s">
        <v>441</v>
      </c>
      <c r="F136" s="19">
        <v>1</v>
      </c>
      <c r="G136" s="19" t="s">
        <v>468</v>
      </c>
      <c r="H136" s="19" t="s">
        <v>469</v>
      </c>
      <c r="I136" s="19" t="s">
        <v>618</v>
      </c>
      <c r="J136" s="19" t="s">
        <v>1192</v>
      </c>
      <c r="K136" s="19" t="s">
        <v>620</v>
      </c>
      <c r="L136" s="19">
        <v>102122</v>
      </c>
      <c r="M136" s="19">
        <v>30</v>
      </c>
      <c r="N136" s="19" t="s">
        <v>621</v>
      </c>
      <c r="O136" s="19" t="s">
        <v>776</v>
      </c>
      <c r="P136" s="19" t="s">
        <v>16</v>
      </c>
      <c r="Q136" s="20">
        <v>43802</v>
      </c>
      <c r="R136" s="19" t="s">
        <v>1362</v>
      </c>
      <c r="S136" s="19">
        <v>4417150</v>
      </c>
      <c r="T136" s="19" t="s">
        <v>1363</v>
      </c>
      <c r="U136" s="19" t="s">
        <v>669</v>
      </c>
      <c r="V136" s="19" t="s">
        <v>1364</v>
      </c>
      <c r="W136" s="19" t="s">
        <v>420</v>
      </c>
      <c r="X136" s="19" t="s">
        <v>286</v>
      </c>
      <c r="Y136" s="19" t="s">
        <v>62</v>
      </c>
      <c r="Z136" s="19" t="s">
        <v>895</v>
      </c>
      <c r="AA136" s="19" t="s">
        <v>895</v>
      </c>
      <c r="AB136" s="19" t="s">
        <v>16</v>
      </c>
      <c r="AC136" s="19" t="s">
        <v>142</v>
      </c>
      <c r="AD136" s="19" t="s">
        <v>142</v>
      </c>
      <c r="AE136" s="19">
        <v>0</v>
      </c>
      <c r="AF136" s="19">
        <v>118584981.93000001</v>
      </c>
      <c r="AG136" s="19">
        <v>121005084.17</v>
      </c>
      <c r="AH136" s="19">
        <v>121005084.17</v>
      </c>
      <c r="AI136" s="19">
        <v>0</v>
      </c>
      <c r="AJ136" s="19" t="s">
        <v>630</v>
      </c>
      <c r="AK136" s="19" t="s">
        <v>658</v>
      </c>
      <c r="AL136" s="21">
        <v>41659</v>
      </c>
      <c r="AM136" s="21">
        <v>43830</v>
      </c>
      <c r="AN136" s="19" t="s">
        <v>277</v>
      </c>
      <c r="AO136" s="19" t="s">
        <v>335</v>
      </c>
      <c r="AP136" s="19" t="s">
        <v>335</v>
      </c>
      <c r="AQ136" s="19" t="s">
        <v>335</v>
      </c>
      <c r="AR136" s="19" t="s">
        <v>331</v>
      </c>
      <c r="AS136" s="19" t="s">
        <v>280</v>
      </c>
    </row>
    <row r="137" spans="1:45" ht="12.75" customHeight="1" x14ac:dyDescent="0.25">
      <c r="A137" s="19" t="s">
        <v>113</v>
      </c>
      <c r="B137" s="19" t="s">
        <v>465</v>
      </c>
      <c r="C137" s="19" t="s">
        <v>451</v>
      </c>
      <c r="D137" s="19">
        <v>4</v>
      </c>
      <c r="E137" s="19" t="s">
        <v>452</v>
      </c>
      <c r="F137" s="19">
        <v>1</v>
      </c>
      <c r="G137" s="19" t="s">
        <v>453</v>
      </c>
      <c r="H137" s="19" t="s">
        <v>454</v>
      </c>
      <c r="I137" s="19" t="s">
        <v>618</v>
      </c>
      <c r="J137" s="19" t="s">
        <v>665</v>
      </c>
      <c r="K137" s="19" t="s">
        <v>620</v>
      </c>
      <c r="L137" s="19">
        <v>102023</v>
      </c>
      <c r="M137" s="19">
        <v>44</v>
      </c>
      <c r="N137" s="19" t="s">
        <v>621</v>
      </c>
      <c r="O137" s="19" t="s">
        <v>753</v>
      </c>
      <c r="P137" s="19" t="s">
        <v>16</v>
      </c>
      <c r="Q137" s="20">
        <v>44004</v>
      </c>
      <c r="R137" s="19" t="s">
        <v>1365</v>
      </c>
      <c r="S137" s="19">
        <v>24532374</v>
      </c>
      <c r="T137" s="19" t="s">
        <v>1366</v>
      </c>
      <c r="U137" s="19" t="s">
        <v>821</v>
      </c>
      <c r="V137" s="19" t="s">
        <v>1367</v>
      </c>
      <c r="W137" s="19" t="s">
        <v>1368</v>
      </c>
      <c r="X137" s="19" t="s">
        <v>860</v>
      </c>
      <c r="Y137" s="19" t="s">
        <v>55</v>
      </c>
      <c r="Z137" s="19" t="s">
        <v>1369</v>
      </c>
      <c r="AA137" s="19" t="s">
        <v>1369</v>
      </c>
      <c r="AB137" s="19" t="s">
        <v>142</v>
      </c>
      <c r="AC137" s="19" t="s">
        <v>142</v>
      </c>
      <c r="AD137" s="19" t="s">
        <v>142</v>
      </c>
      <c r="AE137" s="19">
        <v>0</v>
      </c>
      <c r="AF137" s="19">
        <v>2070420.82</v>
      </c>
      <c r="AG137" s="19">
        <v>2070420.82</v>
      </c>
      <c r="AH137" s="19">
        <v>2070420.82</v>
      </c>
      <c r="AI137" s="19">
        <v>0</v>
      </c>
      <c r="AJ137" s="19" t="s">
        <v>630</v>
      </c>
      <c r="AK137" s="19" t="s">
        <v>647</v>
      </c>
      <c r="AL137" s="21">
        <v>42878</v>
      </c>
      <c r="AM137" s="21">
        <v>44196</v>
      </c>
      <c r="AN137" s="19" t="s">
        <v>317</v>
      </c>
      <c r="AO137" s="19" t="s">
        <v>335</v>
      </c>
      <c r="AP137" s="19" t="s">
        <v>383</v>
      </c>
      <c r="AQ137" s="19" t="s">
        <v>335</v>
      </c>
      <c r="AR137" s="19" t="s">
        <v>386</v>
      </c>
      <c r="AS137" s="19" t="s">
        <v>372</v>
      </c>
    </row>
    <row r="138" spans="1:45" ht="12.75" customHeight="1" x14ac:dyDescent="0.25">
      <c r="A138" s="19" t="s">
        <v>113</v>
      </c>
      <c r="B138" s="19" t="s">
        <v>465</v>
      </c>
      <c r="C138" s="19" t="s">
        <v>451</v>
      </c>
      <c r="D138" s="19">
        <v>4</v>
      </c>
      <c r="E138" s="19" t="s">
        <v>452</v>
      </c>
      <c r="F138" s="19">
        <v>1</v>
      </c>
      <c r="G138" s="19" t="s">
        <v>453</v>
      </c>
      <c r="H138" s="19" t="s">
        <v>454</v>
      </c>
      <c r="I138" s="19" t="s">
        <v>618</v>
      </c>
      <c r="J138" s="19" t="s">
        <v>665</v>
      </c>
      <c r="K138" s="19" t="s">
        <v>620</v>
      </c>
      <c r="L138" s="19">
        <v>102011</v>
      </c>
      <c r="M138" s="19">
        <v>17</v>
      </c>
      <c r="N138" s="19" t="s">
        <v>621</v>
      </c>
      <c r="O138" s="19" t="s">
        <v>776</v>
      </c>
      <c r="P138" s="19" t="s">
        <v>16</v>
      </c>
      <c r="Q138" s="20">
        <v>43958</v>
      </c>
      <c r="R138" s="19" t="s">
        <v>1371</v>
      </c>
      <c r="S138" s="19">
        <v>4222212</v>
      </c>
      <c r="T138" s="19" t="s">
        <v>1372</v>
      </c>
      <c r="U138" s="19" t="s">
        <v>669</v>
      </c>
      <c r="V138" s="19" t="s">
        <v>1373</v>
      </c>
      <c r="W138" s="19" t="s">
        <v>410</v>
      </c>
      <c r="X138" s="19" t="s">
        <v>800</v>
      </c>
      <c r="Y138" s="19" t="s">
        <v>62</v>
      </c>
      <c r="Z138" s="19" t="s">
        <v>1374</v>
      </c>
      <c r="AA138" s="19" t="s">
        <v>1374</v>
      </c>
      <c r="AB138" s="19" t="s">
        <v>142</v>
      </c>
      <c r="AC138" s="19" t="s">
        <v>142</v>
      </c>
      <c r="AD138" s="19" t="s">
        <v>142</v>
      </c>
      <c r="AE138" s="19">
        <v>0</v>
      </c>
      <c r="AF138" s="19">
        <v>796611.37250000006</v>
      </c>
      <c r="AG138" s="19">
        <v>937189.85</v>
      </c>
      <c r="AH138" s="19">
        <v>937189.85</v>
      </c>
      <c r="AI138" s="19">
        <v>0</v>
      </c>
      <c r="AJ138" s="19" t="s">
        <v>630</v>
      </c>
      <c r="AK138" s="19" t="s">
        <v>658</v>
      </c>
      <c r="AL138" s="21">
        <v>42870</v>
      </c>
      <c r="AM138" s="21">
        <v>43965</v>
      </c>
      <c r="AN138" s="19" t="s">
        <v>332</v>
      </c>
      <c r="AO138" s="19" t="s">
        <v>335</v>
      </c>
      <c r="AP138" s="19" t="s">
        <v>335</v>
      </c>
      <c r="AQ138" s="19" t="s">
        <v>335</v>
      </c>
      <c r="AR138" s="19" t="s">
        <v>331</v>
      </c>
      <c r="AS138" s="19" t="s">
        <v>372</v>
      </c>
    </row>
    <row r="139" spans="1:45" ht="12.75" customHeight="1" x14ac:dyDescent="0.25">
      <c r="A139" s="19" t="s">
        <v>113</v>
      </c>
      <c r="B139" s="19" t="s">
        <v>465</v>
      </c>
      <c r="C139" s="19" t="s">
        <v>451</v>
      </c>
      <c r="D139" s="19">
        <v>4</v>
      </c>
      <c r="E139" s="19" t="s">
        <v>452</v>
      </c>
      <c r="F139" s="19">
        <v>1</v>
      </c>
      <c r="G139" s="19" t="s">
        <v>453</v>
      </c>
      <c r="H139" s="19" t="s">
        <v>454</v>
      </c>
      <c r="I139" s="19" t="s">
        <v>618</v>
      </c>
      <c r="J139" s="19" t="s">
        <v>665</v>
      </c>
      <c r="K139" s="19" t="s">
        <v>620</v>
      </c>
      <c r="L139" s="19">
        <v>102055</v>
      </c>
      <c r="M139" s="19">
        <v>23</v>
      </c>
      <c r="N139" s="19" t="s">
        <v>621</v>
      </c>
      <c r="O139" s="19" t="s">
        <v>776</v>
      </c>
      <c r="P139" s="19" t="s">
        <v>16</v>
      </c>
      <c r="Q139" s="20">
        <v>43868</v>
      </c>
      <c r="R139" s="19" t="s">
        <v>1379</v>
      </c>
      <c r="S139" s="19">
        <v>33247423</v>
      </c>
      <c r="T139" s="19" t="s">
        <v>1380</v>
      </c>
      <c r="U139" s="19" t="s">
        <v>821</v>
      </c>
      <c r="V139" s="19" t="s">
        <v>1381</v>
      </c>
      <c r="W139" s="19" t="s">
        <v>410</v>
      </c>
      <c r="X139" s="19" t="s">
        <v>800</v>
      </c>
      <c r="Y139" s="19" t="s">
        <v>62</v>
      </c>
      <c r="Z139" s="19" t="s">
        <v>775</v>
      </c>
      <c r="AA139" s="19" t="s">
        <v>775</v>
      </c>
      <c r="AB139" s="19" t="s">
        <v>142</v>
      </c>
      <c r="AC139" s="19" t="s">
        <v>142</v>
      </c>
      <c r="AD139" s="19" t="s">
        <v>142</v>
      </c>
      <c r="AE139" s="19">
        <v>0</v>
      </c>
      <c r="AF139" s="19">
        <v>751408.6</v>
      </c>
      <c r="AG139" s="19">
        <v>767637.85</v>
      </c>
      <c r="AH139" s="19">
        <v>767637.85</v>
      </c>
      <c r="AI139" s="19">
        <v>0</v>
      </c>
      <c r="AJ139" s="19" t="s">
        <v>630</v>
      </c>
      <c r="AK139" s="19" t="s">
        <v>658</v>
      </c>
      <c r="AL139" s="21">
        <v>42795</v>
      </c>
      <c r="AM139" s="21">
        <v>43524</v>
      </c>
      <c r="AN139" s="19" t="s">
        <v>317</v>
      </c>
      <c r="AO139" s="19" t="s">
        <v>335</v>
      </c>
      <c r="AP139" s="19" t="s">
        <v>335</v>
      </c>
      <c r="AQ139" s="19" t="s">
        <v>335</v>
      </c>
      <c r="AR139" s="19" t="s">
        <v>331</v>
      </c>
      <c r="AS139" s="19" t="s">
        <v>372</v>
      </c>
    </row>
    <row r="140" spans="1:45" ht="12.75" customHeight="1" x14ac:dyDescent="0.25">
      <c r="A140" s="19" t="s">
        <v>113</v>
      </c>
      <c r="B140" s="19" t="s">
        <v>466</v>
      </c>
      <c r="C140" s="19" t="s">
        <v>467</v>
      </c>
      <c r="D140" s="19">
        <v>3</v>
      </c>
      <c r="E140" s="19" t="s">
        <v>441</v>
      </c>
      <c r="F140" s="19">
        <v>1</v>
      </c>
      <c r="G140" s="19" t="s">
        <v>468</v>
      </c>
      <c r="H140" s="19" t="s">
        <v>469</v>
      </c>
      <c r="I140" s="19" t="s">
        <v>618</v>
      </c>
      <c r="J140" s="19" t="s">
        <v>1192</v>
      </c>
      <c r="K140" s="19" t="s">
        <v>620</v>
      </c>
      <c r="L140" s="19">
        <v>106647</v>
      </c>
      <c r="M140" s="19">
        <v>32</v>
      </c>
      <c r="N140" s="19" t="s">
        <v>621</v>
      </c>
      <c r="O140" s="19" t="s">
        <v>622</v>
      </c>
      <c r="P140" s="19" t="s">
        <v>16</v>
      </c>
      <c r="Q140" s="20">
        <v>44055</v>
      </c>
      <c r="R140" s="19" t="s">
        <v>1386</v>
      </c>
      <c r="S140" s="19">
        <v>3227890</v>
      </c>
      <c r="T140" s="19" t="s">
        <v>1387</v>
      </c>
      <c r="U140" s="19" t="s">
        <v>669</v>
      </c>
      <c r="V140" s="19" t="s">
        <v>1388</v>
      </c>
      <c r="W140" s="19" t="s">
        <v>635</v>
      </c>
      <c r="X140" s="19" t="s">
        <v>636</v>
      </c>
      <c r="Y140" s="19" t="s">
        <v>86</v>
      </c>
      <c r="Z140" s="19" t="s">
        <v>895</v>
      </c>
      <c r="AA140" s="19" t="s">
        <v>727</v>
      </c>
      <c r="AB140" s="19" t="s">
        <v>142</v>
      </c>
      <c r="AC140" s="19" t="s">
        <v>142</v>
      </c>
      <c r="AD140" s="19" t="s">
        <v>142</v>
      </c>
      <c r="AE140" s="19">
        <v>0</v>
      </c>
      <c r="AF140" s="19">
        <v>23058036.940000001</v>
      </c>
      <c r="AG140" s="19">
        <v>23528609.129999999</v>
      </c>
      <c r="AH140" s="19">
        <v>23528609.129999999</v>
      </c>
      <c r="AI140" s="19">
        <v>0</v>
      </c>
      <c r="AJ140" s="19" t="s">
        <v>630</v>
      </c>
      <c r="AK140" s="19" t="s">
        <v>647</v>
      </c>
      <c r="AL140" s="21">
        <v>42583</v>
      </c>
      <c r="AM140" s="21">
        <v>44165</v>
      </c>
      <c r="AN140" s="19" t="s">
        <v>277</v>
      </c>
      <c r="AO140" s="19" t="s">
        <v>335</v>
      </c>
      <c r="AP140" s="19" t="s">
        <v>335</v>
      </c>
      <c r="AQ140" s="19" t="s">
        <v>335</v>
      </c>
      <c r="AR140" s="19" t="s">
        <v>331</v>
      </c>
      <c r="AS140" s="19" t="s">
        <v>372</v>
      </c>
    </row>
    <row r="141" spans="1:45" ht="12.75" customHeight="1" x14ac:dyDescent="0.25">
      <c r="A141" s="19" t="s">
        <v>113</v>
      </c>
      <c r="B141" s="19" t="s">
        <v>466</v>
      </c>
      <c r="C141" s="19" t="s">
        <v>467</v>
      </c>
      <c r="D141" s="19">
        <v>3</v>
      </c>
      <c r="E141" s="19" t="s">
        <v>441</v>
      </c>
      <c r="F141" s="19">
        <v>1</v>
      </c>
      <c r="G141" s="19" t="s">
        <v>468</v>
      </c>
      <c r="H141" s="19" t="s">
        <v>469</v>
      </c>
      <c r="I141" s="19" t="s">
        <v>618</v>
      </c>
      <c r="J141" s="19" t="s">
        <v>1192</v>
      </c>
      <c r="K141" s="19" t="s">
        <v>620</v>
      </c>
      <c r="L141" s="19">
        <v>101628</v>
      </c>
      <c r="M141" s="19">
        <v>10</v>
      </c>
      <c r="N141" s="19" t="s">
        <v>621</v>
      </c>
      <c r="O141" s="19" t="s">
        <v>639</v>
      </c>
      <c r="P141" s="19" t="s">
        <v>16</v>
      </c>
      <c r="Q141" s="20">
        <v>43811</v>
      </c>
      <c r="R141" s="19" t="s">
        <v>1394</v>
      </c>
      <c r="S141" s="19">
        <v>4321607</v>
      </c>
      <c r="T141" s="19" t="s">
        <v>1205</v>
      </c>
      <c r="U141" s="19" t="s">
        <v>669</v>
      </c>
      <c r="V141" s="19" t="s">
        <v>1206</v>
      </c>
      <c r="W141" s="19" t="s">
        <v>407</v>
      </c>
      <c r="X141" s="19" t="s">
        <v>276</v>
      </c>
      <c r="Y141" s="19" t="s">
        <v>83</v>
      </c>
      <c r="Z141" s="19" t="s">
        <v>1395</v>
      </c>
      <c r="AA141" s="19" t="s">
        <v>1395</v>
      </c>
      <c r="AB141" s="19" t="s">
        <v>142</v>
      </c>
      <c r="AC141" s="19" t="s">
        <v>142</v>
      </c>
      <c r="AD141" s="19" t="s">
        <v>16</v>
      </c>
      <c r="AE141" s="19">
        <v>0</v>
      </c>
      <c r="AF141" s="19">
        <v>32868499.670000002</v>
      </c>
      <c r="AG141" s="19">
        <v>33539285.370000001</v>
      </c>
      <c r="AH141" s="19">
        <v>33539285.370000001</v>
      </c>
      <c r="AI141" s="19">
        <v>0</v>
      </c>
      <c r="AJ141" s="19" t="s">
        <v>630</v>
      </c>
      <c r="AK141" s="19" t="s">
        <v>647</v>
      </c>
      <c r="AL141" s="21">
        <v>41611</v>
      </c>
      <c r="AM141" s="21">
        <v>43100</v>
      </c>
      <c r="AN141" s="19" t="s">
        <v>277</v>
      </c>
      <c r="AO141" s="19" t="s">
        <v>336</v>
      </c>
      <c r="AP141" s="19" t="s">
        <v>335</v>
      </c>
      <c r="AQ141" s="19" t="s">
        <v>335</v>
      </c>
      <c r="AR141" s="19" t="s">
        <v>331</v>
      </c>
      <c r="AS141" s="19" t="s">
        <v>372</v>
      </c>
    </row>
    <row r="142" spans="1:45" ht="12.75" customHeight="1" x14ac:dyDescent="0.25">
      <c r="A142" s="19" t="s">
        <v>113</v>
      </c>
      <c r="B142" s="19" t="s">
        <v>465</v>
      </c>
      <c r="C142" s="19" t="s">
        <v>451</v>
      </c>
      <c r="D142" s="19">
        <v>4</v>
      </c>
      <c r="E142" s="19" t="s">
        <v>452</v>
      </c>
      <c r="F142" s="19">
        <v>1</v>
      </c>
      <c r="G142" s="19" t="s">
        <v>453</v>
      </c>
      <c r="H142" s="19" t="s">
        <v>454</v>
      </c>
      <c r="I142" s="19" t="s">
        <v>618</v>
      </c>
      <c r="J142" s="19" t="s">
        <v>665</v>
      </c>
      <c r="K142" s="19" t="s">
        <v>620</v>
      </c>
      <c r="L142" s="19">
        <v>102066</v>
      </c>
      <c r="M142" s="19">
        <v>19</v>
      </c>
      <c r="N142" s="19" t="s">
        <v>621</v>
      </c>
      <c r="O142" s="19" t="s">
        <v>718</v>
      </c>
      <c r="P142" s="19" t="s">
        <v>16</v>
      </c>
      <c r="Q142" s="20">
        <v>44039</v>
      </c>
      <c r="R142" s="19" t="s">
        <v>1396</v>
      </c>
      <c r="S142" s="19">
        <v>11688836</v>
      </c>
      <c r="T142" s="19" t="s">
        <v>1397</v>
      </c>
      <c r="U142" s="19" t="s">
        <v>821</v>
      </c>
      <c r="V142" s="19" t="s">
        <v>1398</v>
      </c>
      <c r="W142" s="19" t="s">
        <v>644</v>
      </c>
      <c r="X142" s="19" t="s">
        <v>645</v>
      </c>
      <c r="Y142" s="19" t="s">
        <v>51</v>
      </c>
      <c r="Z142" s="19" t="s">
        <v>1399</v>
      </c>
      <c r="AA142" s="19" t="s">
        <v>1399</v>
      </c>
      <c r="AB142" s="19" t="s">
        <v>142</v>
      </c>
      <c r="AC142" s="19" t="s">
        <v>142</v>
      </c>
      <c r="AD142" s="19" t="s">
        <v>142</v>
      </c>
      <c r="AE142" s="19">
        <v>0</v>
      </c>
      <c r="AF142" s="19">
        <v>1209222.54</v>
      </c>
      <c r="AG142" s="19">
        <v>1209222.54</v>
      </c>
      <c r="AH142" s="19">
        <v>1209222.54</v>
      </c>
      <c r="AI142" s="19">
        <v>0</v>
      </c>
      <c r="AJ142" s="19" t="s">
        <v>630</v>
      </c>
      <c r="AK142" s="19" t="s">
        <v>658</v>
      </c>
      <c r="AL142" s="21">
        <v>42948</v>
      </c>
      <c r="AM142" s="21">
        <v>43936</v>
      </c>
      <c r="AN142" s="19" t="s">
        <v>332</v>
      </c>
      <c r="AO142" s="19" t="s">
        <v>335</v>
      </c>
      <c r="AP142" s="19" t="s">
        <v>335</v>
      </c>
      <c r="AQ142" s="19" t="s">
        <v>335</v>
      </c>
      <c r="AR142" s="19" t="s">
        <v>386</v>
      </c>
      <c r="AS142" s="19" t="s">
        <v>372</v>
      </c>
    </row>
    <row r="143" spans="1:45" ht="12.75" customHeight="1" x14ac:dyDescent="0.25">
      <c r="A143" s="19" t="s">
        <v>113</v>
      </c>
      <c r="B143" s="19" t="s">
        <v>465</v>
      </c>
      <c r="C143" s="19" t="s">
        <v>451</v>
      </c>
      <c r="D143" s="19">
        <v>4</v>
      </c>
      <c r="E143" s="19" t="s">
        <v>452</v>
      </c>
      <c r="F143" s="19">
        <v>1</v>
      </c>
      <c r="G143" s="19" t="s">
        <v>453</v>
      </c>
      <c r="H143" s="19" t="s">
        <v>454</v>
      </c>
      <c r="I143" s="19" t="s">
        <v>618</v>
      </c>
      <c r="J143" s="19" t="s">
        <v>665</v>
      </c>
      <c r="K143" s="19" t="s">
        <v>620</v>
      </c>
      <c r="L143" s="19">
        <v>102086</v>
      </c>
      <c r="M143" s="19">
        <v>12</v>
      </c>
      <c r="N143" s="19" t="s">
        <v>621</v>
      </c>
      <c r="O143" s="19" t="s">
        <v>776</v>
      </c>
      <c r="P143" s="19" t="s">
        <v>16</v>
      </c>
      <c r="Q143" s="20">
        <v>43943</v>
      </c>
      <c r="R143" s="19" t="s">
        <v>1401</v>
      </c>
      <c r="S143" s="19">
        <v>26358046</v>
      </c>
      <c r="T143" s="19" t="s">
        <v>1402</v>
      </c>
      <c r="U143" s="19" t="s">
        <v>821</v>
      </c>
      <c r="V143" s="19" t="s">
        <v>1403</v>
      </c>
      <c r="W143" s="19" t="s">
        <v>859</v>
      </c>
      <c r="X143" s="19" t="s">
        <v>860</v>
      </c>
      <c r="Y143" s="19" t="s">
        <v>55</v>
      </c>
      <c r="Z143" s="19" t="s">
        <v>949</v>
      </c>
      <c r="AA143" s="19" t="s">
        <v>949</v>
      </c>
      <c r="AB143" s="19" t="s">
        <v>142</v>
      </c>
      <c r="AC143" s="19" t="s">
        <v>142</v>
      </c>
      <c r="AD143" s="19" t="s">
        <v>142</v>
      </c>
      <c r="AE143" s="19">
        <v>0</v>
      </c>
      <c r="AF143" s="19">
        <v>1572399.65</v>
      </c>
      <c r="AG143" s="19">
        <v>1572399.65</v>
      </c>
      <c r="AH143" s="19">
        <v>1572399.65</v>
      </c>
      <c r="AI143" s="19">
        <v>0</v>
      </c>
      <c r="AJ143" s="19" t="s">
        <v>630</v>
      </c>
      <c r="AK143" s="19" t="s">
        <v>658</v>
      </c>
      <c r="AL143" s="21">
        <v>42856</v>
      </c>
      <c r="AM143" s="21">
        <v>43799</v>
      </c>
      <c r="AN143" s="19" t="s">
        <v>317</v>
      </c>
      <c r="AO143" s="19" t="s">
        <v>335</v>
      </c>
      <c r="AP143" s="19" t="s">
        <v>383</v>
      </c>
      <c r="AQ143" s="19" t="s">
        <v>384</v>
      </c>
      <c r="AR143" s="19" t="s">
        <v>384</v>
      </c>
      <c r="AS143" s="19" t="s">
        <v>372</v>
      </c>
    </row>
    <row r="144" spans="1:45" ht="12.75" customHeight="1" x14ac:dyDescent="0.25">
      <c r="A144" s="19" t="s">
        <v>113</v>
      </c>
      <c r="B144" s="19" t="s">
        <v>466</v>
      </c>
      <c r="C144" s="19" t="s">
        <v>467</v>
      </c>
      <c r="D144" s="19">
        <v>3</v>
      </c>
      <c r="E144" s="19" t="s">
        <v>441</v>
      </c>
      <c r="F144" s="19">
        <v>1</v>
      </c>
      <c r="G144" s="19" t="s">
        <v>468</v>
      </c>
      <c r="H144" s="19" t="s">
        <v>469</v>
      </c>
      <c r="I144" s="19" t="s">
        <v>618</v>
      </c>
      <c r="J144" s="19" t="s">
        <v>1192</v>
      </c>
      <c r="K144" s="19" t="s">
        <v>620</v>
      </c>
      <c r="L144" s="19">
        <v>101692</v>
      </c>
      <c r="M144" s="19">
        <v>26</v>
      </c>
      <c r="N144" s="19" t="s">
        <v>621</v>
      </c>
      <c r="O144" s="19" t="s">
        <v>928</v>
      </c>
      <c r="P144" s="19" t="s">
        <v>16</v>
      </c>
      <c r="Q144" s="20">
        <v>43958</v>
      </c>
      <c r="R144" s="19" t="s">
        <v>1415</v>
      </c>
      <c r="S144" s="19">
        <v>4288110</v>
      </c>
      <c r="T144" s="19" t="s">
        <v>1303</v>
      </c>
      <c r="U144" s="19" t="s">
        <v>669</v>
      </c>
      <c r="V144" s="19" t="s">
        <v>1304</v>
      </c>
      <c r="W144" s="19" t="s">
        <v>418</v>
      </c>
      <c r="X144" s="19" t="s">
        <v>281</v>
      </c>
      <c r="Y144" s="19" t="s">
        <v>26</v>
      </c>
      <c r="Z144" s="19" t="s">
        <v>1416</v>
      </c>
      <c r="AA144" s="19" t="s">
        <v>1416</v>
      </c>
      <c r="AB144" s="19" t="s">
        <v>142</v>
      </c>
      <c r="AC144" s="19" t="s">
        <v>142</v>
      </c>
      <c r="AD144" s="19" t="s">
        <v>142</v>
      </c>
      <c r="AE144" s="19">
        <v>0</v>
      </c>
      <c r="AF144" s="19">
        <v>116429565.34</v>
      </c>
      <c r="AG144" s="19">
        <v>118805678.92</v>
      </c>
      <c r="AH144" s="19">
        <v>118805678.92</v>
      </c>
      <c r="AI144" s="19">
        <v>0</v>
      </c>
      <c r="AJ144" s="19" t="s">
        <v>630</v>
      </c>
      <c r="AK144" s="19" t="s">
        <v>647</v>
      </c>
      <c r="AL144" s="21">
        <v>42370</v>
      </c>
      <c r="AM144" s="21">
        <v>44926</v>
      </c>
      <c r="AN144" s="19" t="s">
        <v>277</v>
      </c>
      <c r="AO144" s="19" t="s">
        <v>335</v>
      </c>
      <c r="AP144" s="19" t="s">
        <v>335</v>
      </c>
      <c r="AQ144" s="19" t="s">
        <v>335</v>
      </c>
      <c r="AR144" s="19" t="s">
        <v>331</v>
      </c>
      <c r="AS144" s="19" t="s">
        <v>371</v>
      </c>
    </row>
    <row r="145" spans="1:45" ht="12.75" customHeight="1" x14ac:dyDescent="0.25">
      <c r="A145" s="19" t="s">
        <v>113</v>
      </c>
      <c r="B145" s="19" t="s">
        <v>465</v>
      </c>
      <c r="C145" s="19" t="s">
        <v>451</v>
      </c>
      <c r="D145" s="19">
        <v>4</v>
      </c>
      <c r="E145" s="19" t="s">
        <v>452</v>
      </c>
      <c r="F145" s="19">
        <v>1</v>
      </c>
      <c r="G145" s="19" t="s">
        <v>453</v>
      </c>
      <c r="H145" s="19" t="s">
        <v>454</v>
      </c>
      <c r="I145" s="19" t="s">
        <v>618</v>
      </c>
      <c r="J145" s="19" t="s">
        <v>665</v>
      </c>
      <c r="K145" s="19" t="s">
        <v>620</v>
      </c>
      <c r="L145" s="19">
        <v>102369</v>
      </c>
      <c r="M145" s="19">
        <v>32</v>
      </c>
      <c r="N145" s="19" t="s">
        <v>621</v>
      </c>
      <c r="O145" s="19" t="s">
        <v>674</v>
      </c>
      <c r="P145" s="19" t="s">
        <v>16</v>
      </c>
      <c r="Q145" s="20">
        <v>44004</v>
      </c>
      <c r="R145" s="19" t="s">
        <v>1417</v>
      </c>
      <c r="S145" s="19">
        <v>25488269</v>
      </c>
      <c r="T145" s="19" t="s">
        <v>1418</v>
      </c>
      <c r="U145" s="19" t="s">
        <v>821</v>
      </c>
      <c r="V145" s="19" t="s">
        <v>1419</v>
      </c>
      <c r="W145" s="19" t="s">
        <v>415</v>
      </c>
      <c r="X145" s="19" t="s">
        <v>279</v>
      </c>
      <c r="Y145" s="19" t="s">
        <v>55</v>
      </c>
      <c r="Z145" s="19" t="s">
        <v>1420</v>
      </c>
      <c r="AA145" s="19" t="s">
        <v>1420</v>
      </c>
      <c r="AB145" s="19" t="s">
        <v>142</v>
      </c>
      <c r="AC145" s="19" t="s">
        <v>142</v>
      </c>
      <c r="AD145" s="19" t="s">
        <v>142</v>
      </c>
      <c r="AE145" s="19">
        <v>0</v>
      </c>
      <c r="AF145" s="19">
        <v>3062589.45</v>
      </c>
      <c r="AG145" s="19">
        <v>3062589.45</v>
      </c>
      <c r="AH145" s="19">
        <v>3062589.45</v>
      </c>
      <c r="AI145" s="19">
        <v>0</v>
      </c>
      <c r="AJ145" s="19" t="s">
        <v>630</v>
      </c>
      <c r="AK145" s="19" t="s">
        <v>647</v>
      </c>
      <c r="AL145" s="21">
        <v>43010</v>
      </c>
      <c r="AM145" s="21">
        <v>44134</v>
      </c>
      <c r="AN145" s="19" t="s">
        <v>317</v>
      </c>
      <c r="AO145" s="19" t="s">
        <v>335</v>
      </c>
      <c r="AP145" s="19" t="s">
        <v>335</v>
      </c>
      <c r="AQ145" s="19" t="s">
        <v>335</v>
      </c>
      <c r="AR145" s="19" t="s">
        <v>331</v>
      </c>
      <c r="AS145" s="19" t="s">
        <v>372</v>
      </c>
    </row>
    <row r="146" spans="1:45" ht="12.75" customHeight="1" x14ac:dyDescent="0.25">
      <c r="A146" s="19" t="s">
        <v>113</v>
      </c>
      <c r="B146" s="19" t="s">
        <v>465</v>
      </c>
      <c r="C146" s="19" t="s">
        <v>451</v>
      </c>
      <c r="D146" s="19">
        <v>4</v>
      </c>
      <c r="E146" s="19" t="s">
        <v>452</v>
      </c>
      <c r="F146" s="19">
        <v>1</v>
      </c>
      <c r="G146" s="19" t="s">
        <v>453</v>
      </c>
      <c r="H146" s="19" t="s">
        <v>454</v>
      </c>
      <c r="I146" s="19" t="s">
        <v>618</v>
      </c>
      <c r="J146" s="19" t="s">
        <v>665</v>
      </c>
      <c r="K146" s="19" t="s">
        <v>620</v>
      </c>
      <c r="L146" s="19">
        <v>102844</v>
      </c>
      <c r="M146" s="19">
        <v>24</v>
      </c>
      <c r="N146" s="19" t="s">
        <v>621</v>
      </c>
      <c r="O146" s="19" t="s">
        <v>776</v>
      </c>
      <c r="P146" s="19" t="s">
        <v>16</v>
      </c>
      <c r="Q146" s="20">
        <v>44055</v>
      </c>
      <c r="R146" s="19" t="s">
        <v>1422</v>
      </c>
      <c r="S146" s="19">
        <v>4394668</v>
      </c>
      <c r="T146" s="19" t="s">
        <v>1423</v>
      </c>
      <c r="U146" s="19" t="s">
        <v>851</v>
      </c>
      <c r="V146" s="19" t="s">
        <v>1424</v>
      </c>
      <c r="W146" s="19" t="s">
        <v>411</v>
      </c>
      <c r="X146" s="19" t="s">
        <v>300</v>
      </c>
      <c r="Y146" s="19" t="s">
        <v>62</v>
      </c>
      <c r="Z146" s="19" t="s">
        <v>861</v>
      </c>
      <c r="AA146" s="19" t="s">
        <v>861</v>
      </c>
      <c r="AB146" s="19" t="s">
        <v>142</v>
      </c>
      <c r="AC146" s="19" t="s">
        <v>142</v>
      </c>
      <c r="AD146" s="19" t="s">
        <v>142</v>
      </c>
      <c r="AE146" s="19">
        <v>0</v>
      </c>
      <c r="AF146" s="19">
        <v>5479266.0999999996</v>
      </c>
      <c r="AG146" s="19">
        <v>5479944.4000000004</v>
      </c>
      <c r="AH146" s="19">
        <v>5479944.4000000004</v>
      </c>
      <c r="AI146" s="19">
        <v>0</v>
      </c>
      <c r="AJ146" s="19" t="s">
        <v>630</v>
      </c>
      <c r="AK146" s="19" t="s">
        <v>658</v>
      </c>
      <c r="AL146" s="21">
        <v>42917</v>
      </c>
      <c r="AM146" s="21">
        <v>44012</v>
      </c>
      <c r="AN146" s="19" t="s">
        <v>317</v>
      </c>
      <c r="AO146" s="19" t="s">
        <v>335</v>
      </c>
      <c r="AP146" s="19" t="s">
        <v>383</v>
      </c>
      <c r="AQ146" s="19" t="s">
        <v>384</v>
      </c>
      <c r="AR146" s="19" t="s">
        <v>384</v>
      </c>
      <c r="AS146" s="19" t="s">
        <v>372</v>
      </c>
    </row>
    <row r="147" spans="1:45" ht="12.75" customHeight="1" x14ac:dyDescent="0.25">
      <c r="A147" s="19" t="s">
        <v>113</v>
      </c>
      <c r="B147" s="19" t="s">
        <v>444</v>
      </c>
      <c r="C147" s="19" t="s">
        <v>445</v>
      </c>
      <c r="D147" s="19">
        <v>3</v>
      </c>
      <c r="E147" s="19" t="s">
        <v>441</v>
      </c>
      <c r="F147" s="19">
        <v>2</v>
      </c>
      <c r="G147" s="19" t="s">
        <v>442</v>
      </c>
      <c r="H147" s="19" t="s">
        <v>443</v>
      </c>
      <c r="I147" s="19" t="s">
        <v>618</v>
      </c>
      <c r="J147" s="19" t="s">
        <v>619</v>
      </c>
      <c r="K147" s="19" t="s">
        <v>620</v>
      </c>
      <c r="L147" s="19">
        <v>135145</v>
      </c>
      <c r="M147" s="19">
        <v>8</v>
      </c>
      <c r="N147" s="19" t="s">
        <v>621</v>
      </c>
      <c r="O147" s="19" t="s">
        <v>688</v>
      </c>
      <c r="P147" s="19" t="s">
        <v>16</v>
      </c>
      <c r="Q147" s="20">
        <v>44034</v>
      </c>
      <c r="R147" s="19" t="s">
        <v>1426</v>
      </c>
      <c r="S147" s="19">
        <v>713519</v>
      </c>
      <c r="T147" s="19" t="s">
        <v>1098</v>
      </c>
      <c r="U147" s="19" t="s">
        <v>625</v>
      </c>
      <c r="V147" s="19" t="s">
        <v>1099</v>
      </c>
      <c r="W147" s="19" t="s">
        <v>423</v>
      </c>
      <c r="X147" s="19" t="s">
        <v>285</v>
      </c>
      <c r="Y147" s="19" t="s">
        <v>51</v>
      </c>
      <c r="Z147" s="19" t="s">
        <v>1100</v>
      </c>
      <c r="AA147" s="19"/>
      <c r="AB147" s="19" t="s">
        <v>16</v>
      </c>
      <c r="AC147" s="19" t="s">
        <v>142</v>
      </c>
      <c r="AD147" s="19" t="s">
        <v>142</v>
      </c>
      <c r="AE147" s="19">
        <v>0</v>
      </c>
      <c r="AF147" s="19">
        <v>1026322359.38</v>
      </c>
      <c r="AG147" s="19">
        <v>1047267713.66</v>
      </c>
      <c r="AH147" s="19">
        <v>1047267713.66</v>
      </c>
      <c r="AI147" s="19">
        <v>0</v>
      </c>
      <c r="AJ147" s="19" t="s">
        <v>630</v>
      </c>
      <c r="AK147" s="19" t="s">
        <v>647</v>
      </c>
      <c r="AL147" s="19"/>
      <c r="AM147" s="19"/>
      <c r="AN147" s="19" t="s">
        <v>310</v>
      </c>
      <c r="AO147" s="19" t="s">
        <v>335</v>
      </c>
      <c r="AP147" s="19" t="s">
        <v>335</v>
      </c>
      <c r="AQ147" s="19" t="s">
        <v>335</v>
      </c>
      <c r="AR147" s="19" t="s">
        <v>331</v>
      </c>
      <c r="AS147" s="19" t="s">
        <v>280</v>
      </c>
    </row>
    <row r="148" spans="1:45" ht="12.75" customHeight="1" x14ac:dyDescent="0.25">
      <c r="A148" s="19" t="s">
        <v>113</v>
      </c>
      <c r="B148" s="19" t="s">
        <v>466</v>
      </c>
      <c r="C148" s="19" t="s">
        <v>467</v>
      </c>
      <c r="D148" s="19">
        <v>3</v>
      </c>
      <c r="E148" s="19" t="s">
        <v>441</v>
      </c>
      <c r="F148" s="19">
        <v>1</v>
      </c>
      <c r="G148" s="19" t="s">
        <v>468</v>
      </c>
      <c r="H148" s="19" t="s">
        <v>469</v>
      </c>
      <c r="I148" s="19" t="s">
        <v>618</v>
      </c>
      <c r="J148" s="19" t="s">
        <v>1192</v>
      </c>
      <c r="K148" s="19" t="s">
        <v>620</v>
      </c>
      <c r="L148" s="19">
        <v>103731</v>
      </c>
      <c r="M148" s="19">
        <v>15</v>
      </c>
      <c r="N148" s="19" t="s">
        <v>621</v>
      </c>
      <c r="O148" s="19" t="s">
        <v>1038</v>
      </c>
      <c r="P148" s="19" t="s">
        <v>16</v>
      </c>
      <c r="Q148" s="20">
        <v>43515</v>
      </c>
      <c r="R148" s="19" t="s">
        <v>1427</v>
      </c>
      <c r="S148" s="19">
        <v>4205491</v>
      </c>
      <c r="T148" s="19" t="s">
        <v>1428</v>
      </c>
      <c r="U148" s="19" t="s">
        <v>669</v>
      </c>
      <c r="V148" s="19" t="s">
        <v>1429</v>
      </c>
      <c r="W148" s="19" t="s">
        <v>795</v>
      </c>
      <c r="X148" s="19" t="s">
        <v>796</v>
      </c>
      <c r="Y148" s="19" t="s">
        <v>83</v>
      </c>
      <c r="Z148" s="19" t="s">
        <v>1430</v>
      </c>
      <c r="AA148" s="19" t="s">
        <v>1430</v>
      </c>
      <c r="AB148" s="19" t="s">
        <v>142</v>
      </c>
      <c r="AC148" s="19" t="s">
        <v>142</v>
      </c>
      <c r="AD148" s="19" t="s">
        <v>142</v>
      </c>
      <c r="AE148" s="19">
        <v>0</v>
      </c>
      <c r="AF148" s="19">
        <v>29628943.07</v>
      </c>
      <c r="AG148" s="19">
        <v>30233615.399999999</v>
      </c>
      <c r="AH148" s="19">
        <v>30233615.399999999</v>
      </c>
      <c r="AI148" s="19">
        <v>0</v>
      </c>
      <c r="AJ148" s="19" t="s">
        <v>630</v>
      </c>
      <c r="AK148" s="19" t="s">
        <v>658</v>
      </c>
      <c r="AL148" s="21">
        <v>41834</v>
      </c>
      <c r="AM148" s="21">
        <v>43100</v>
      </c>
      <c r="AN148" s="19" t="s">
        <v>277</v>
      </c>
      <c r="AO148" s="19" t="s">
        <v>335</v>
      </c>
      <c r="AP148" s="19" t="s">
        <v>335</v>
      </c>
      <c r="AQ148" s="19" t="s">
        <v>335</v>
      </c>
      <c r="AR148" s="19" t="s">
        <v>331</v>
      </c>
      <c r="AS148" s="19" t="s">
        <v>372</v>
      </c>
    </row>
    <row r="149" spans="1:45" ht="12.75" customHeight="1" x14ac:dyDescent="0.25">
      <c r="A149" s="19" t="s">
        <v>113</v>
      </c>
      <c r="B149" s="19" t="s">
        <v>465</v>
      </c>
      <c r="C149" s="19" t="s">
        <v>451</v>
      </c>
      <c r="D149" s="19">
        <v>4</v>
      </c>
      <c r="E149" s="19" t="s">
        <v>452</v>
      </c>
      <c r="F149" s="19">
        <v>1</v>
      </c>
      <c r="G149" s="19" t="s">
        <v>453</v>
      </c>
      <c r="H149" s="19" t="s">
        <v>454</v>
      </c>
      <c r="I149" s="19" t="s">
        <v>618</v>
      </c>
      <c r="J149" s="19" t="s">
        <v>665</v>
      </c>
      <c r="K149" s="19" t="s">
        <v>620</v>
      </c>
      <c r="L149" s="19">
        <v>108227</v>
      </c>
      <c r="M149" s="19">
        <v>8</v>
      </c>
      <c r="N149" s="19" t="s">
        <v>621</v>
      </c>
      <c r="O149" s="19" t="s">
        <v>659</v>
      </c>
      <c r="P149" s="19" t="s">
        <v>16</v>
      </c>
      <c r="Q149" s="20">
        <v>43929</v>
      </c>
      <c r="R149" s="19" t="s">
        <v>1431</v>
      </c>
      <c r="S149" s="19">
        <v>27974842</v>
      </c>
      <c r="T149" s="19" t="s">
        <v>1432</v>
      </c>
      <c r="U149" s="19" t="s">
        <v>821</v>
      </c>
      <c r="V149" s="19" t="s">
        <v>1433</v>
      </c>
      <c r="W149" s="19" t="s">
        <v>697</v>
      </c>
      <c r="X149" s="19" t="s">
        <v>698</v>
      </c>
      <c r="Y149" s="19" t="s">
        <v>83</v>
      </c>
      <c r="Z149" s="19" t="s">
        <v>1350</v>
      </c>
      <c r="AA149" s="19" t="s">
        <v>1350</v>
      </c>
      <c r="AB149" s="19" t="s">
        <v>142</v>
      </c>
      <c r="AC149" s="19" t="s">
        <v>142</v>
      </c>
      <c r="AD149" s="19" t="s">
        <v>142</v>
      </c>
      <c r="AE149" s="19">
        <v>0</v>
      </c>
      <c r="AF149" s="19">
        <v>2273600.85</v>
      </c>
      <c r="AG149" s="19">
        <v>2273600.85</v>
      </c>
      <c r="AH149" s="19">
        <v>2273600.85</v>
      </c>
      <c r="AI149" s="19">
        <v>0</v>
      </c>
      <c r="AJ149" s="19" t="s">
        <v>630</v>
      </c>
      <c r="AK149" s="19" t="s">
        <v>658</v>
      </c>
      <c r="AL149" s="21">
        <v>42887</v>
      </c>
      <c r="AM149" s="21">
        <v>43982</v>
      </c>
      <c r="AN149" s="19" t="s">
        <v>317</v>
      </c>
      <c r="AO149" s="19" t="s">
        <v>335</v>
      </c>
      <c r="AP149" s="19" t="s">
        <v>335</v>
      </c>
      <c r="AQ149" s="19" t="s">
        <v>335</v>
      </c>
      <c r="AR149" s="19" t="s">
        <v>331</v>
      </c>
      <c r="AS149" s="19" t="s">
        <v>372</v>
      </c>
    </row>
    <row r="150" spans="1:45" ht="12.75" customHeight="1" x14ac:dyDescent="0.25">
      <c r="A150" s="19" t="s">
        <v>113</v>
      </c>
      <c r="B150" s="19" t="s">
        <v>465</v>
      </c>
      <c r="C150" s="19" t="s">
        <v>451</v>
      </c>
      <c r="D150" s="19">
        <v>4</v>
      </c>
      <c r="E150" s="19" t="s">
        <v>452</v>
      </c>
      <c r="F150" s="19">
        <v>1</v>
      </c>
      <c r="G150" s="19" t="s">
        <v>453</v>
      </c>
      <c r="H150" s="19" t="s">
        <v>454</v>
      </c>
      <c r="I150" s="19" t="s">
        <v>618</v>
      </c>
      <c r="J150" s="19" t="s">
        <v>665</v>
      </c>
      <c r="K150" s="19" t="s">
        <v>620</v>
      </c>
      <c r="L150" s="19">
        <v>102760</v>
      </c>
      <c r="M150" s="19">
        <v>14</v>
      </c>
      <c r="N150" s="19" t="s">
        <v>621</v>
      </c>
      <c r="O150" s="19" t="s">
        <v>639</v>
      </c>
      <c r="P150" s="19" t="s">
        <v>16</v>
      </c>
      <c r="Q150" s="20">
        <v>44019</v>
      </c>
      <c r="R150" s="19" t="s">
        <v>1450</v>
      </c>
      <c r="S150" s="19">
        <v>25454266</v>
      </c>
      <c r="T150" s="19" t="s">
        <v>321</v>
      </c>
      <c r="U150" s="19" t="s">
        <v>821</v>
      </c>
      <c r="V150" s="19" t="s">
        <v>893</v>
      </c>
      <c r="W150" s="19" t="s">
        <v>894</v>
      </c>
      <c r="X150" s="19" t="s">
        <v>283</v>
      </c>
      <c r="Y150" s="19" t="s">
        <v>83</v>
      </c>
      <c r="Z150" s="19" t="s">
        <v>1451</v>
      </c>
      <c r="AA150" s="19" t="s">
        <v>1451</v>
      </c>
      <c r="AB150" s="19" t="s">
        <v>142</v>
      </c>
      <c r="AC150" s="19" t="s">
        <v>142</v>
      </c>
      <c r="AD150" s="19" t="s">
        <v>142</v>
      </c>
      <c r="AE150" s="19">
        <v>0</v>
      </c>
      <c r="AF150" s="19">
        <v>3358573.09</v>
      </c>
      <c r="AG150" s="19">
        <v>3358573.09</v>
      </c>
      <c r="AH150" s="19">
        <v>3358573.09</v>
      </c>
      <c r="AI150" s="19">
        <v>0</v>
      </c>
      <c r="AJ150" s="19" t="s">
        <v>630</v>
      </c>
      <c r="AK150" s="19" t="s">
        <v>631</v>
      </c>
      <c r="AL150" s="21">
        <v>42491</v>
      </c>
      <c r="AM150" s="21">
        <v>44196</v>
      </c>
      <c r="AN150" s="19" t="s">
        <v>317</v>
      </c>
      <c r="AO150" s="19" t="s">
        <v>335</v>
      </c>
      <c r="AP150" s="19" t="s">
        <v>335</v>
      </c>
      <c r="AQ150" s="19" t="s">
        <v>335</v>
      </c>
      <c r="AR150" s="19" t="s">
        <v>331</v>
      </c>
      <c r="AS150" s="19" t="s">
        <v>372</v>
      </c>
    </row>
    <row r="151" spans="1:45" ht="12.75" customHeight="1" x14ac:dyDescent="0.25">
      <c r="A151" s="19" t="s">
        <v>113</v>
      </c>
      <c r="B151" s="19" t="s">
        <v>465</v>
      </c>
      <c r="C151" s="19" t="s">
        <v>451</v>
      </c>
      <c r="D151" s="19">
        <v>4</v>
      </c>
      <c r="E151" s="19" t="s">
        <v>452</v>
      </c>
      <c r="F151" s="19">
        <v>1</v>
      </c>
      <c r="G151" s="19" t="s">
        <v>453</v>
      </c>
      <c r="H151" s="19" t="s">
        <v>454</v>
      </c>
      <c r="I151" s="19" t="s">
        <v>618</v>
      </c>
      <c r="J151" s="19" t="s">
        <v>665</v>
      </c>
      <c r="K151" s="19" t="s">
        <v>620</v>
      </c>
      <c r="L151" s="19">
        <v>101991</v>
      </c>
      <c r="M151" s="19">
        <v>11</v>
      </c>
      <c r="N151" s="19" t="s">
        <v>621</v>
      </c>
      <c r="O151" s="19" t="s">
        <v>688</v>
      </c>
      <c r="P151" s="19" t="s">
        <v>16</v>
      </c>
      <c r="Q151" s="20">
        <v>44056</v>
      </c>
      <c r="R151" s="19" t="s">
        <v>1452</v>
      </c>
      <c r="S151" s="19">
        <v>5272804</v>
      </c>
      <c r="T151" s="19" t="s">
        <v>1453</v>
      </c>
      <c r="U151" s="19" t="s">
        <v>821</v>
      </c>
      <c r="V151" s="19" t="s">
        <v>1454</v>
      </c>
      <c r="W151" s="19" t="s">
        <v>706</v>
      </c>
      <c r="X151" s="19" t="s">
        <v>707</v>
      </c>
      <c r="Y151" s="19" t="s">
        <v>708</v>
      </c>
      <c r="Z151" s="19" t="s">
        <v>1455</v>
      </c>
      <c r="AA151" s="19" t="s">
        <v>1455</v>
      </c>
      <c r="AB151" s="19" t="s">
        <v>142</v>
      </c>
      <c r="AC151" s="19" t="s">
        <v>142</v>
      </c>
      <c r="AD151" s="19" t="s">
        <v>142</v>
      </c>
      <c r="AE151" s="19">
        <v>0</v>
      </c>
      <c r="AF151" s="19">
        <v>10631131</v>
      </c>
      <c r="AG151" s="19">
        <v>10631131</v>
      </c>
      <c r="AH151" s="19">
        <v>10631131</v>
      </c>
      <c r="AI151" s="19">
        <v>0</v>
      </c>
      <c r="AJ151" s="19" t="s">
        <v>630</v>
      </c>
      <c r="AK151" s="19" t="s">
        <v>647</v>
      </c>
      <c r="AL151" s="21">
        <v>42887</v>
      </c>
      <c r="AM151" s="21">
        <v>43982</v>
      </c>
      <c r="AN151" s="19" t="s">
        <v>317</v>
      </c>
      <c r="AO151" s="19" t="s">
        <v>335</v>
      </c>
      <c r="AP151" s="19" t="s">
        <v>335</v>
      </c>
      <c r="AQ151" s="19" t="s">
        <v>335</v>
      </c>
      <c r="AR151" s="19" t="s">
        <v>331</v>
      </c>
      <c r="AS151" s="19" t="s">
        <v>372</v>
      </c>
    </row>
    <row r="152" spans="1:45" ht="12.75" customHeight="1" x14ac:dyDescent="0.25">
      <c r="A152" s="19" t="s">
        <v>113</v>
      </c>
      <c r="B152" s="19" t="s">
        <v>465</v>
      </c>
      <c r="C152" s="19" t="s">
        <v>451</v>
      </c>
      <c r="D152" s="19">
        <v>4</v>
      </c>
      <c r="E152" s="19" t="s">
        <v>452</v>
      </c>
      <c r="F152" s="19">
        <v>1</v>
      </c>
      <c r="G152" s="19" t="s">
        <v>453</v>
      </c>
      <c r="H152" s="19" t="s">
        <v>454</v>
      </c>
      <c r="I152" s="19" t="s">
        <v>618</v>
      </c>
      <c r="J152" s="19" t="s">
        <v>665</v>
      </c>
      <c r="K152" s="19" t="s">
        <v>620</v>
      </c>
      <c r="L152" s="19">
        <v>105894</v>
      </c>
      <c r="M152" s="19">
        <v>38</v>
      </c>
      <c r="N152" s="19" t="s">
        <v>621</v>
      </c>
      <c r="O152" s="19" t="s">
        <v>1004</v>
      </c>
      <c r="P152" s="19" t="s">
        <v>16</v>
      </c>
      <c r="Q152" s="20">
        <v>43917</v>
      </c>
      <c r="R152" s="19" t="s">
        <v>1456</v>
      </c>
      <c r="S152" s="19">
        <v>14571970</v>
      </c>
      <c r="T152" s="19" t="s">
        <v>1457</v>
      </c>
      <c r="U152" s="19" t="s">
        <v>821</v>
      </c>
      <c r="V152" s="19" t="s">
        <v>1458</v>
      </c>
      <c r="W152" s="19" t="s">
        <v>403</v>
      </c>
      <c r="X152" s="19" t="s">
        <v>278</v>
      </c>
      <c r="Y152" s="19" t="s">
        <v>26</v>
      </c>
      <c r="Z152" s="19" t="s">
        <v>1202</v>
      </c>
      <c r="AA152" s="19" t="s">
        <v>637</v>
      </c>
      <c r="AB152" s="19" t="s">
        <v>142</v>
      </c>
      <c r="AC152" s="19" t="s">
        <v>142</v>
      </c>
      <c r="AD152" s="19" t="s">
        <v>142</v>
      </c>
      <c r="AE152" s="19">
        <v>0</v>
      </c>
      <c r="AF152" s="19">
        <v>5745029.8600000003</v>
      </c>
      <c r="AG152" s="19">
        <v>5745029.8600000003</v>
      </c>
      <c r="AH152" s="19">
        <v>5745029.8600000003</v>
      </c>
      <c r="AI152" s="19">
        <v>0</v>
      </c>
      <c r="AJ152" s="19" t="s">
        <v>630</v>
      </c>
      <c r="AK152" s="19" t="s">
        <v>694</v>
      </c>
      <c r="AL152" s="21">
        <v>42635</v>
      </c>
      <c r="AM152" s="21">
        <v>44165</v>
      </c>
      <c r="AN152" s="19" t="s">
        <v>317</v>
      </c>
      <c r="AO152" s="19" t="s">
        <v>335</v>
      </c>
      <c r="AP152" s="19" t="s">
        <v>383</v>
      </c>
      <c r="AQ152" s="19" t="s">
        <v>335</v>
      </c>
      <c r="AR152" s="19" t="s">
        <v>386</v>
      </c>
      <c r="AS152" s="19" t="s">
        <v>372</v>
      </c>
    </row>
    <row r="153" spans="1:45" ht="12.75" customHeight="1" x14ac:dyDescent="0.25">
      <c r="A153" s="19" t="s">
        <v>113</v>
      </c>
      <c r="B153" s="19" t="s">
        <v>465</v>
      </c>
      <c r="C153" s="19" t="s">
        <v>451</v>
      </c>
      <c r="D153" s="19">
        <v>4</v>
      </c>
      <c r="E153" s="19" t="s">
        <v>452</v>
      </c>
      <c r="F153" s="19">
        <v>1</v>
      </c>
      <c r="G153" s="19" t="s">
        <v>453</v>
      </c>
      <c r="H153" s="19" t="s">
        <v>454</v>
      </c>
      <c r="I153" s="19" t="s">
        <v>618</v>
      </c>
      <c r="J153" s="19" t="s">
        <v>665</v>
      </c>
      <c r="K153" s="19" t="s">
        <v>620</v>
      </c>
      <c r="L153" s="19">
        <v>102123</v>
      </c>
      <c r="M153" s="19">
        <v>25</v>
      </c>
      <c r="N153" s="19" t="s">
        <v>621</v>
      </c>
      <c r="O153" s="19" t="s">
        <v>1038</v>
      </c>
      <c r="P153" s="19" t="s">
        <v>16</v>
      </c>
      <c r="Q153" s="20">
        <v>43944</v>
      </c>
      <c r="R153" s="19" t="s">
        <v>1459</v>
      </c>
      <c r="S153" s="19">
        <v>22186916</v>
      </c>
      <c r="T153" s="19" t="s">
        <v>316</v>
      </c>
      <c r="U153" s="19" t="s">
        <v>821</v>
      </c>
      <c r="V153" s="19" t="s">
        <v>1460</v>
      </c>
      <c r="W153" s="19" t="s">
        <v>706</v>
      </c>
      <c r="X153" s="19" t="s">
        <v>707</v>
      </c>
      <c r="Y153" s="19" t="s">
        <v>708</v>
      </c>
      <c r="Z153" s="19" t="s">
        <v>763</v>
      </c>
      <c r="AA153" s="19" t="s">
        <v>763</v>
      </c>
      <c r="AB153" s="19" t="s">
        <v>142</v>
      </c>
      <c r="AC153" s="19" t="s">
        <v>142</v>
      </c>
      <c r="AD153" s="19" t="s">
        <v>142</v>
      </c>
      <c r="AE153" s="19">
        <v>0</v>
      </c>
      <c r="AF153" s="19">
        <v>5554933.4400000004</v>
      </c>
      <c r="AG153" s="19">
        <v>5554933.4400000004</v>
      </c>
      <c r="AH153" s="19">
        <v>5554933.4400000004</v>
      </c>
      <c r="AI153" s="19">
        <v>0</v>
      </c>
      <c r="AJ153" s="19" t="s">
        <v>630</v>
      </c>
      <c r="AK153" s="19" t="s">
        <v>658</v>
      </c>
      <c r="AL153" s="21">
        <v>42513</v>
      </c>
      <c r="AM153" s="21">
        <v>43926</v>
      </c>
      <c r="AN153" s="19" t="s">
        <v>317</v>
      </c>
      <c r="AO153" s="19" t="s">
        <v>335</v>
      </c>
      <c r="AP153" s="19" t="s">
        <v>335</v>
      </c>
      <c r="AQ153" s="19" t="s">
        <v>335</v>
      </c>
      <c r="AR153" s="19" t="s">
        <v>331</v>
      </c>
      <c r="AS153" s="19" t="s">
        <v>372</v>
      </c>
    </row>
    <row r="154" spans="1:45" ht="12.75" customHeight="1" x14ac:dyDescent="0.25">
      <c r="A154" s="19" t="s">
        <v>113</v>
      </c>
      <c r="B154" s="19" t="s">
        <v>474</v>
      </c>
      <c r="C154" s="19" t="s">
        <v>475</v>
      </c>
      <c r="D154" s="19">
        <v>5</v>
      </c>
      <c r="E154" s="19" t="s">
        <v>476</v>
      </c>
      <c r="F154" s="19">
        <v>2</v>
      </c>
      <c r="G154" s="19" t="s">
        <v>477</v>
      </c>
      <c r="H154" s="19" t="s">
        <v>478</v>
      </c>
      <c r="I154" s="19" t="s">
        <v>887</v>
      </c>
      <c r="J154" s="19" t="s">
        <v>477</v>
      </c>
      <c r="K154" s="19" t="s">
        <v>620</v>
      </c>
      <c r="L154" s="19">
        <v>138207</v>
      </c>
      <c r="M154" s="19">
        <v>6</v>
      </c>
      <c r="N154" s="19" t="s">
        <v>621</v>
      </c>
      <c r="O154" s="19" t="s">
        <v>632</v>
      </c>
      <c r="P154" s="19" t="s">
        <v>16</v>
      </c>
      <c r="Q154" s="20">
        <v>44062</v>
      </c>
      <c r="R154" s="19" t="s">
        <v>1471</v>
      </c>
      <c r="S154" s="19">
        <v>13624359</v>
      </c>
      <c r="T154" s="19" t="s">
        <v>1472</v>
      </c>
      <c r="U154" s="19" t="s">
        <v>851</v>
      </c>
      <c r="V154" s="19" t="s">
        <v>1473</v>
      </c>
      <c r="W154" s="19" t="s">
        <v>706</v>
      </c>
      <c r="X154" s="19" t="s">
        <v>707</v>
      </c>
      <c r="Y154" s="19" t="s">
        <v>708</v>
      </c>
      <c r="Z154" s="19" t="s">
        <v>742</v>
      </c>
      <c r="AA154" s="19"/>
      <c r="AB154" s="19" t="s">
        <v>142</v>
      </c>
      <c r="AC154" s="19" t="s">
        <v>142</v>
      </c>
      <c r="AD154" s="19" t="s">
        <v>142</v>
      </c>
      <c r="AE154" s="19">
        <v>0</v>
      </c>
      <c r="AF154" s="19">
        <v>178063829.06</v>
      </c>
      <c r="AG154" s="19">
        <v>209486857.72999999</v>
      </c>
      <c r="AH154" s="19">
        <v>209486857.72999999</v>
      </c>
      <c r="AI154" s="19">
        <v>0</v>
      </c>
      <c r="AJ154" s="19" t="s">
        <v>630</v>
      </c>
      <c r="AK154" s="19" t="s">
        <v>711</v>
      </c>
      <c r="AL154" s="21">
        <v>44105</v>
      </c>
      <c r="AM154" s="21">
        <v>45199</v>
      </c>
      <c r="AN154" s="19" t="s">
        <v>377</v>
      </c>
      <c r="AO154" s="19" t="s">
        <v>335</v>
      </c>
      <c r="AP154" s="19" t="e">
        <v>#N/A</v>
      </c>
      <c r="AQ154" s="19" t="e">
        <v>#N/A</v>
      </c>
      <c r="AR154" s="19" t="e">
        <v>#N/A</v>
      </c>
      <c r="AS154" s="19" t="s">
        <v>371</v>
      </c>
    </row>
    <row r="155" spans="1:45" ht="12.75" customHeight="1" x14ac:dyDescent="0.25">
      <c r="A155" s="19" t="s">
        <v>113</v>
      </c>
      <c r="B155" s="19" t="s">
        <v>492</v>
      </c>
      <c r="C155" s="19" t="s">
        <v>493</v>
      </c>
      <c r="D155" s="19">
        <v>5</v>
      </c>
      <c r="E155" s="19" t="s">
        <v>476</v>
      </c>
      <c r="F155" s="19">
        <v>2</v>
      </c>
      <c r="G155" s="19" t="s">
        <v>477</v>
      </c>
      <c r="H155" s="19" t="s">
        <v>478</v>
      </c>
      <c r="I155" s="19" t="s">
        <v>887</v>
      </c>
      <c r="J155" s="19" t="s">
        <v>477</v>
      </c>
      <c r="K155" s="19" t="s">
        <v>620</v>
      </c>
      <c r="L155" s="19">
        <v>124506</v>
      </c>
      <c r="M155" s="19">
        <v>16</v>
      </c>
      <c r="N155" s="19" t="s">
        <v>621</v>
      </c>
      <c r="O155" s="19" t="s">
        <v>928</v>
      </c>
      <c r="P155" s="19" t="s">
        <v>16</v>
      </c>
      <c r="Q155" s="20">
        <v>43937</v>
      </c>
      <c r="R155" s="19" t="s">
        <v>1486</v>
      </c>
      <c r="S155" s="19">
        <v>4267230</v>
      </c>
      <c r="T155" s="19" t="s">
        <v>330</v>
      </c>
      <c r="U155" s="19" t="s">
        <v>851</v>
      </c>
      <c r="V155" s="19" t="s">
        <v>1487</v>
      </c>
      <c r="W155" s="19" t="s">
        <v>706</v>
      </c>
      <c r="X155" s="19" t="s">
        <v>707</v>
      </c>
      <c r="Y155" s="19" t="s">
        <v>708</v>
      </c>
      <c r="Z155" s="19" t="s">
        <v>1488</v>
      </c>
      <c r="AA155" s="19"/>
      <c r="AB155" s="19" t="s">
        <v>142</v>
      </c>
      <c r="AC155" s="19" t="s">
        <v>142</v>
      </c>
      <c r="AD155" s="19" t="s">
        <v>16</v>
      </c>
      <c r="AE155" s="19">
        <v>0</v>
      </c>
      <c r="AF155" s="19">
        <v>188478864</v>
      </c>
      <c r="AG155" s="19">
        <v>221739839.99000001</v>
      </c>
      <c r="AH155" s="19">
        <v>221739839.99000001</v>
      </c>
      <c r="AI155" s="19">
        <v>0</v>
      </c>
      <c r="AJ155" s="19" t="s">
        <v>630</v>
      </c>
      <c r="AK155" s="19" t="s">
        <v>647</v>
      </c>
      <c r="AL155" s="21">
        <v>43313</v>
      </c>
      <c r="AM155" s="21">
        <v>44408</v>
      </c>
      <c r="AN155" s="19" t="s">
        <v>381</v>
      </c>
      <c r="AO155" s="19" t="s">
        <v>335</v>
      </c>
      <c r="AP155" s="19" t="s">
        <v>383</v>
      </c>
      <c r="AQ155" s="19" t="s">
        <v>384</v>
      </c>
      <c r="AR155" s="19" t="s">
        <v>384</v>
      </c>
      <c r="AS155" s="19" t="s">
        <v>371</v>
      </c>
    </row>
    <row r="156" spans="1:45" ht="12.75" customHeight="1" x14ac:dyDescent="0.25">
      <c r="A156" s="19" t="s">
        <v>113</v>
      </c>
      <c r="B156" s="19" t="s">
        <v>535</v>
      </c>
      <c r="C156" s="19" t="s">
        <v>493</v>
      </c>
      <c r="D156" s="19">
        <v>5</v>
      </c>
      <c r="E156" s="19" t="s">
        <v>476</v>
      </c>
      <c r="F156" s="19">
        <v>2</v>
      </c>
      <c r="G156" s="19" t="s">
        <v>477</v>
      </c>
      <c r="H156" s="19" t="s">
        <v>478</v>
      </c>
      <c r="I156" s="19" t="s">
        <v>887</v>
      </c>
      <c r="J156" s="19" t="s">
        <v>477</v>
      </c>
      <c r="K156" s="19" t="s">
        <v>620</v>
      </c>
      <c r="L156" s="19">
        <v>102606</v>
      </c>
      <c r="M156" s="19">
        <v>4</v>
      </c>
      <c r="N156" s="19" t="s">
        <v>621</v>
      </c>
      <c r="O156" s="19" t="s">
        <v>632</v>
      </c>
      <c r="P156" s="19" t="s">
        <v>16</v>
      </c>
      <c r="Q156" s="20">
        <v>42615</v>
      </c>
      <c r="R156" s="19" t="s">
        <v>1489</v>
      </c>
      <c r="S156" s="19">
        <v>4203997</v>
      </c>
      <c r="T156" s="19" t="s">
        <v>1028</v>
      </c>
      <c r="U156" s="19" t="s">
        <v>851</v>
      </c>
      <c r="V156" s="19" t="s">
        <v>1029</v>
      </c>
      <c r="W156" s="19" t="s">
        <v>706</v>
      </c>
      <c r="X156" s="19" t="s">
        <v>707</v>
      </c>
      <c r="Y156" s="19" t="s">
        <v>708</v>
      </c>
      <c r="Z156" s="19" t="s">
        <v>1063</v>
      </c>
      <c r="AA156" s="19"/>
      <c r="AB156" s="19" t="s">
        <v>142</v>
      </c>
      <c r="AC156" s="19" t="s">
        <v>142</v>
      </c>
      <c r="AD156" s="19" t="s">
        <v>16</v>
      </c>
      <c r="AE156" s="19">
        <v>0</v>
      </c>
      <c r="AF156" s="19">
        <v>93811032.807500005</v>
      </c>
      <c r="AG156" s="19">
        <v>110365920.95</v>
      </c>
      <c r="AH156" s="19">
        <v>110365920.95</v>
      </c>
      <c r="AI156" s="19">
        <v>0</v>
      </c>
      <c r="AJ156" s="19" t="s">
        <v>1490</v>
      </c>
      <c r="AK156" s="19" t="s">
        <v>1491</v>
      </c>
      <c r="AL156" s="19"/>
      <c r="AM156" s="19"/>
      <c r="AN156" s="19" t="s">
        <v>377</v>
      </c>
      <c r="AO156" s="19" t="s">
        <v>336</v>
      </c>
      <c r="AP156" s="19" t="s">
        <v>383</v>
      </c>
      <c r="AQ156" s="19" t="s">
        <v>384</v>
      </c>
      <c r="AR156" s="19" t="s">
        <v>384</v>
      </c>
      <c r="AS156" s="19" t="s">
        <v>371</v>
      </c>
    </row>
    <row r="157" spans="1:45" ht="12.75" customHeight="1" x14ac:dyDescent="0.25">
      <c r="A157" s="19" t="s">
        <v>113</v>
      </c>
      <c r="B157" s="19" t="s">
        <v>492</v>
      </c>
      <c r="C157" s="19" t="s">
        <v>493</v>
      </c>
      <c r="D157" s="19">
        <v>5</v>
      </c>
      <c r="E157" s="19" t="s">
        <v>476</v>
      </c>
      <c r="F157" s="19">
        <v>2</v>
      </c>
      <c r="G157" s="19" t="s">
        <v>477</v>
      </c>
      <c r="H157" s="19" t="s">
        <v>478</v>
      </c>
      <c r="I157" s="19" t="s">
        <v>887</v>
      </c>
      <c r="J157" s="19" t="s">
        <v>477</v>
      </c>
      <c r="K157" s="19" t="s">
        <v>620</v>
      </c>
      <c r="L157" s="19">
        <v>130396</v>
      </c>
      <c r="M157" s="19">
        <v>12</v>
      </c>
      <c r="N157" s="19" t="s">
        <v>621</v>
      </c>
      <c r="O157" s="19" t="s">
        <v>740</v>
      </c>
      <c r="P157" s="19" t="s">
        <v>16</v>
      </c>
      <c r="Q157" s="20">
        <v>43950</v>
      </c>
      <c r="R157" s="19" t="s">
        <v>1496</v>
      </c>
      <c r="S157" s="19">
        <v>4267230</v>
      </c>
      <c r="T157" s="19" t="s">
        <v>330</v>
      </c>
      <c r="U157" s="19" t="s">
        <v>851</v>
      </c>
      <c r="V157" s="19" t="s">
        <v>1487</v>
      </c>
      <c r="W157" s="19" t="s">
        <v>706</v>
      </c>
      <c r="X157" s="19" t="s">
        <v>707</v>
      </c>
      <c r="Y157" s="19" t="s">
        <v>708</v>
      </c>
      <c r="Z157" s="19" t="s">
        <v>1488</v>
      </c>
      <c r="AA157" s="19"/>
      <c r="AB157" s="19" t="s">
        <v>142</v>
      </c>
      <c r="AC157" s="19" t="s">
        <v>142</v>
      </c>
      <c r="AD157" s="19" t="s">
        <v>142</v>
      </c>
      <c r="AE157" s="19">
        <v>0</v>
      </c>
      <c r="AF157" s="19">
        <v>197035489.44</v>
      </c>
      <c r="AG157" s="19">
        <v>231806458.13999999</v>
      </c>
      <c r="AH157" s="19">
        <v>231806458.13999999</v>
      </c>
      <c r="AI157" s="19">
        <v>0</v>
      </c>
      <c r="AJ157" s="19" t="s">
        <v>630</v>
      </c>
      <c r="AK157" s="19" t="s">
        <v>647</v>
      </c>
      <c r="AL157" s="21">
        <v>43661</v>
      </c>
      <c r="AM157" s="21">
        <v>44742</v>
      </c>
      <c r="AN157" s="19" t="s">
        <v>381</v>
      </c>
      <c r="AO157" s="19" t="s">
        <v>335</v>
      </c>
      <c r="AP157" s="19" t="s">
        <v>383</v>
      </c>
      <c r="AQ157" s="19" t="s">
        <v>335</v>
      </c>
      <c r="AR157" s="19" t="s">
        <v>386</v>
      </c>
      <c r="AS157" s="19" t="s">
        <v>371</v>
      </c>
    </row>
    <row r="158" spans="1:45" ht="12.75" customHeight="1" x14ac:dyDescent="0.25">
      <c r="A158" s="19" t="s">
        <v>113</v>
      </c>
      <c r="B158" s="19" t="s">
        <v>466</v>
      </c>
      <c r="C158" s="19" t="s">
        <v>467</v>
      </c>
      <c r="D158" s="19">
        <v>3</v>
      </c>
      <c r="E158" s="19" t="s">
        <v>441</v>
      </c>
      <c r="F158" s="19">
        <v>1</v>
      </c>
      <c r="G158" s="19" t="s">
        <v>468</v>
      </c>
      <c r="H158" s="19" t="s">
        <v>469</v>
      </c>
      <c r="I158" s="19" t="s">
        <v>618</v>
      </c>
      <c r="J158" s="19" t="s">
        <v>1192</v>
      </c>
      <c r="K158" s="19" t="s">
        <v>620</v>
      </c>
      <c r="L158" s="19">
        <v>110880</v>
      </c>
      <c r="M158" s="19">
        <v>14</v>
      </c>
      <c r="N158" s="19" t="s">
        <v>621</v>
      </c>
      <c r="O158" s="19" t="s">
        <v>740</v>
      </c>
      <c r="P158" s="19" t="s">
        <v>16</v>
      </c>
      <c r="Q158" s="20">
        <v>43809</v>
      </c>
      <c r="R158" s="19" t="s">
        <v>1497</v>
      </c>
      <c r="S158" s="19">
        <v>2981739</v>
      </c>
      <c r="T158" s="19" t="s">
        <v>1498</v>
      </c>
      <c r="U158" s="19" t="s">
        <v>669</v>
      </c>
      <c r="V158" s="19" t="s">
        <v>1499</v>
      </c>
      <c r="W158" s="19" t="s">
        <v>697</v>
      </c>
      <c r="X158" s="19" t="s">
        <v>698</v>
      </c>
      <c r="Y158" s="19" t="s">
        <v>83</v>
      </c>
      <c r="Z158" s="19" t="s">
        <v>1264</v>
      </c>
      <c r="AA158" s="19" t="s">
        <v>1264</v>
      </c>
      <c r="AB158" s="19" t="s">
        <v>142</v>
      </c>
      <c r="AC158" s="19" t="s">
        <v>142</v>
      </c>
      <c r="AD158" s="19" t="s">
        <v>142</v>
      </c>
      <c r="AE158" s="19">
        <v>0</v>
      </c>
      <c r="AF158" s="19">
        <v>50329183.68</v>
      </c>
      <c r="AG158" s="19">
        <v>51356309.880000003</v>
      </c>
      <c r="AH158" s="19">
        <v>51356309.880000003</v>
      </c>
      <c r="AI158" s="19">
        <v>0</v>
      </c>
      <c r="AJ158" s="19" t="s">
        <v>630</v>
      </c>
      <c r="AK158" s="19" t="s">
        <v>694</v>
      </c>
      <c r="AL158" s="21">
        <v>41820</v>
      </c>
      <c r="AM158" s="21">
        <v>44196</v>
      </c>
      <c r="AN158" s="19" t="s">
        <v>277</v>
      </c>
      <c r="AO158" s="19" t="s">
        <v>335</v>
      </c>
      <c r="AP158" s="19" t="s">
        <v>335</v>
      </c>
      <c r="AQ158" s="19" t="s">
        <v>335</v>
      </c>
      <c r="AR158" s="19" t="s">
        <v>331</v>
      </c>
      <c r="AS158" s="19" t="s">
        <v>371</v>
      </c>
    </row>
    <row r="159" spans="1:45" ht="12.75" customHeight="1" x14ac:dyDescent="0.25">
      <c r="A159" s="19" t="s">
        <v>113</v>
      </c>
      <c r="B159" s="19" t="s">
        <v>465</v>
      </c>
      <c r="C159" s="19" t="s">
        <v>451</v>
      </c>
      <c r="D159" s="19">
        <v>4</v>
      </c>
      <c r="E159" s="19" t="s">
        <v>452</v>
      </c>
      <c r="F159" s="19">
        <v>1</v>
      </c>
      <c r="G159" s="19" t="s">
        <v>453</v>
      </c>
      <c r="H159" s="19" t="s">
        <v>454</v>
      </c>
      <c r="I159" s="19" t="s">
        <v>618</v>
      </c>
      <c r="J159" s="19" t="s">
        <v>665</v>
      </c>
      <c r="K159" s="19" t="s">
        <v>620</v>
      </c>
      <c r="L159" s="19">
        <v>102491</v>
      </c>
      <c r="M159" s="19">
        <v>18</v>
      </c>
      <c r="N159" s="19" t="s">
        <v>621</v>
      </c>
      <c r="O159" s="19" t="s">
        <v>1038</v>
      </c>
      <c r="P159" s="19" t="s">
        <v>16</v>
      </c>
      <c r="Q159" s="20">
        <v>43944</v>
      </c>
      <c r="R159" s="19" t="s">
        <v>1500</v>
      </c>
      <c r="S159" s="19">
        <v>22186916</v>
      </c>
      <c r="T159" s="19" t="s">
        <v>316</v>
      </c>
      <c r="U159" s="19" t="s">
        <v>821</v>
      </c>
      <c r="V159" s="19" t="s">
        <v>1460</v>
      </c>
      <c r="W159" s="19" t="s">
        <v>706</v>
      </c>
      <c r="X159" s="19" t="s">
        <v>707</v>
      </c>
      <c r="Y159" s="19" t="s">
        <v>708</v>
      </c>
      <c r="Z159" s="19" t="s">
        <v>763</v>
      </c>
      <c r="AA159" s="19" t="s">
        <v>763</v>
      </c>
      <c r="AB159" s="19" t="s">
        <v>142</v>
      </c>
      <c r="AC159" s="19" t="s">
        <v>142</v>
      </c>
      <c r="AD159" s="19" t="s">
        <v>142</v>
      </c>
      <c r="AE159" s="19">
        <v>0</v>
      </c>
      <c r="AF159" s="19">
        <v>4407647.25</v>
      </c>
      <c r="AG159" s="19">
        <v>4407647.25</v>
      </c>
      <c r="AH159" s="19">
        <v>4407647.25</v>
      </c>
      <c r="AI159" s="19">
        <v>0</v>
      </c>
      <c r="AJ159" s="19" t="s">
        <v>630</v>
      </c>
      <c r="AK159" s="19" t="s">
        <v>658</v>
      </c>
      <c r="AL159" s="21">
        <v>42513</v>
      </c>
      <c r="AM159" s="21">
        <v>43921</v>
      </c>
      <c r="AN159" s="19" t="s">
        <v>317</v>
      </c>
      <c r="AO159" s="19" t="s">
        <v>335</v>
      </c>
      <c r="AP159" s="19" t="s">
        <v>383</v>
      </c>
      <c r="AQ159" s="19" t="s">
        <v>384</v>
      </c>
      <c r="AR159" s="19" t="s">
        <v>384</v>
      </c>
      <c r="AS159" s="19" t="s">
        <v>372</v>
      </c>
    </row>
    <row r="160" spans="1:45" ht="12.75" customHeight="1" x14ac:dyDescent="0.25">
      <c r="A160" s="19" t="s">
        <v>113</v>
      </c>
      <c r="B160" s="19" t="s">
        <v>465</v>
      </c>
      <c r="C160" s="19" t="s">
        <v>451</v>
      </c>
      <c r="D160" s="19">
        <v>4</v>
      </c>
      <c r="E160" s="19" t="s">
        <v>452</v>
      </c>
      <c r="F160" s="19">
        <v>1</v>
      </c>
      <c r="G160" s="19" t="s">
        <v>453</v>
      </c>
      <c r="H160" s="19" t="s">
        <v>454</v>
      </c>
      <c r="I160" s="19" t="s">
        <v>618</v>
      </c>
      <c r="J160" s="19" t="s">
        <v>665</v>
      </c>
      <c r="K160" s="19" t="s">
        <v>620</v>
      </c>
      <c r="L160" s="19">
        <v>102329</v>
      </c>
      <c r="M160" s="19">
        <v>17</v>
      </c>
      <c r="N160" s="19" t="s">
        <v>621</v>
      </c>
      <c r="O160" s="19" t="s">
        <v>688</v>
      </c>
      <c r="P160" s="19" t="s">
        <v>16</v>
      </c>
      <c r="Q160" s="20">
        <v>44019</v>
      </c>
      <c r="R160" s="19" t="s">
        <v>1501</v>
      </c>
      <c r="S160" s="19">
        <v>25454266</v>
      </c>
      <c r="T160" s="19" t="s">
        <v>321</v>
      </c>
      <c r="U160" s="19" t="s">
        <v>821</v>
      </c>
      <c r="V160" s="19" t="s">
        <v>893</v>
      </c>
      <c r="W160" s="19" t="s">
        <v>894</v>
      </c>
      <c r="X160" s="19" t="s">
        <v>283</v>
      </c>
      <c r="Y160" s="19" t="s">
        <v>83</v>
      </c>
      <c r="Z160" s="19" t="s">
        <v>1451</v>
      </c>
      <c r="AA160" s="19" t="s">
        <v>1451</v>
      </c>
      <c r="AB160" s="19" t="s">
        <v>142</v>
      </c>
      <c r="AC160" s="19" t="s">
        <v>142</v>
      </c>
      <c r="AD160" s="19" t="s">
        <v>142</v>
      </c>
      <c r="AE160" s="19">
        <v>0</v>
      </c>
      <c r="AF160" s="19">
        <v>3683099.38</v>
      </c>
      <c r="AG160" s="19">
        <v>3683099.38</v>
      </c>
      <c r="AH160" s="19">
        <v>3683099.38</v>
      </c>
      <c r="AI160" s="19">
        <v>0</v>
      </c>
      <c r="AJ160" s="19" t="s">
        <v>630</v>
      </c>
      <c r="AK160" s="19" t="s">
        <v>631</v>
      </c>
      <c r="AL160" s="21">
        <v>42491</v>
      </c>
      <c r="AM160" s="21">
        <v>43951</v>
      </c>
      <c r="AN160" s="19" t="s">
        <v>317</v>
      </c>
      <c r="AO160" s="19" t="s">
        <v>335</v>
      </c>
      <c r="AP160" s="19" t="s">
        <v>335</v>
      </c>
      <c r="AQ160" s="19" t="s">
        <v>335</v>
      </c>
      <c r="AR160" s="19" t="s">
        <v>331</v>
      </c>
      <c r="AS160" s="19" t="s">
        <v>372</v>
      </c>
    </row>
    <row r="161" spans="1:45" ht="12.75" customHeight="1" x14ac:dyDescent="0.25">
      <c r="A161" s="19" t="s">
        <v>113</v>
      </c>
      <c r="B161" s="19" t="s">
        <v>548</v>
      </c>
      <c r="C161" s="19" t="s">
        <v>549</v>
      </c>
      <c r="D161" s="19">
        <v>4</v>
      </c>
      <c r="E161" s="19" t="s">
        <v>452</v>
      </c>
      <c r="F161" s="19">
        <v>1</v>
      </c>
      <c r="G161" s="19" t="s">
        <v>453</v>
      </c>
      <c r="H161" s="19" t="s">
        <v>454</v>
      </c>
      <c r="I161" s="19" t="s">
        <v>618</v>
      </c>
      <c r="J161" s="19" t="s">
        <v>665</v>
      </c>
      <c r="K161" s="19" t="s">
        <v>620</v>
      </c>
      <c r="L161" s="19">
        <v>133327</v>
      </c>
      <c r="M161" s="19">
        <v>11</v>
      </c>
      <c r="N161" s="19" t="s">
        <v>621</v>
      </c>
      <c r="O161" s="19" t="s">
        <v>632</v>
      </c>
      <c r="P161" s="19" t="s">
        <v>16</v>
      </c>
      <c r="Q161" s="20">
        <v>43964</v>
      </c>
      <c r="R161" s="19" t="s">
        <v>1505</v>
      </c>
      <c r="S161" s="19">
        <v>25631538</v>
      </c>
      <c r="T161" s="19" t="s">
        <v>1506</v>
      </c>
      <c r="U161" s="19" t="s">
        <v>691</v>
      </c>
      <c r="V161" s="19" t="s">
        <v>1507</v>
      </c>
      <c r="W161" s="19" t="s">
        <v>1508</v>
      </c>
      <c r="X161" s="19" t="s">
        <v>781</v>
      </c>
      <c r="Y161" s="19" t="s">
        <v>62</v>
      </c>
      <c r="Z161" s="19" t="s">
        <v>1509</v>
      </c>
      <c r="AA161" s="19" t="s">
        <v>710</v>
      </c>
      <c r="AB161" s="19" t="s">
        <v>142</v>
      </c>
      <c r="AC161" s="19" t="s">
        <v>142</v>
      </c>
      <c r="AD161" s="19" t="s">
        <v>142</v>
      </c>
      <c r="AE161" s="19">
        <v>0</v>
      </c>
      <c r="AF161" s="19">
        <v>26567053.68</v>
      </c>
      <c r="AG161" s="19">
        <v>26567053.68</v>
      </c>
      <c r="AH161" s="19">
        <v>26567053.68</v>
      </c>
      <c r="AI161" s="19">
        <v>0</v>
      </c>
      <c r="AJ161" s="19" t="s">
        <v>630</v>
      </c>
      <c r="AK161" s="19" t="s">
        <v>711</v>
      </c>
      <c r="AL161" s="21">
        <v>43951</v>
      </c>
      <c r="AM161" s="21">
        <v>45289</v>
      </c>
      <c r="AN161" s="19" t="s">
        <v>357</v>
      </c>
      <c r="AO161" s="19" t="s">
        <v>335</v>
      </c>
      <c r="AP161" s="19" t="s">
        <v>335</v>
      </c>
      <c r="AQ161" s="19" t="s">
        <v>335</v>
      </c>
      <c r="AR161" s="19" t="s">
        <v>331</v>
      </c>
      <c r="AS161" s="19" t="s">
        <v>372</v>
      </c>
    </row>
    <row r="162" spans="1:45" ht="12.75" customHeight="1" x14ac:dyDescent="0.25">
      <c r="A162" s="19" t="s">
        <v>113</v>
      </c>
      <c r="B162" s="19" t="s">
        <v>439</v>
      </c>
      <c r="C162" s="19" t="s">
        <v>440</v>
      </c>
      <c r="D162" s="19">
        <v>3</v>
      </c>
      <c r="E162" s="19" t="s">
        <v>441</v>
      </c>
      <c r="F162" s="19">
        <v>2</v>
      </c>
      <c r="G162" s="19" t="s">
        <v>442</v>
      </c>
      <c r="H162" s="19" t="s">
        <v>443</v>
      </c>
      <c r="I162" s="19" t="s">
        <v>618</v>
      </c>
      <c r="J162" s="19" t="s">
        <v>619</v>
      </c>
      <c r="K162" s="19" t="s">
        <v>620</v>
      </c>
      <c r="L162" s="19">
        <v>103967</v>
      </c>
      <c r="M162" s="19">
        <v>28</v>
      </c>
      <c r="N162" s="19" t="s">
        <v>621</v>
      </c>
      <c r="O162" s="19" t="s">
        <v>1136</v>
      </c>
      <c r="P162" s="19" t="s">
        <v>16</v>
      </c>
      <c r="Q162" s="20">
        <v>44026</v>
      </c>
      <c r="R162" s="19" t="s">
        <v>1510</v>
      </c>
      <c r="S162" s="19">
        <v>17986823</v>
      </c>
      <c r="T162" s="19" t="s">
        <v>50</v>
      </c>
      <c r="U162" s="19" t="s">
        <v>625</v>
      </c>
      <c r="V162" s="19" t="s">
        <v>784</v>
      </c>
      <c r="W162" s="19" t="s">
        <v>406</v>
      </c>
      <c r="X162" s="19" t="s">
        <v>282</v>
      </c>
      <c r="Y162" s="19" t="s">
        <v>51</v>
      </c>
      <c r="Z162" s="19" t="s">
        <v>1511</v>
      </c>
      <c r="AA162" s="19" t="s">
        <v>1511</v>
      </c>
      <c r="AB162" s="19" t="s">
        <v>16</v>
      </c>
      <c r="AC162" s="19" t="s">
        <v>142</v>
      </c>
      <c r="AD162" s="19" t="s">
        <v>142</v>
      </c>
      <c r="AE162" s="19">
        <v>0</v>
      </c>
      <c r="AF162" s="19">
        <v>266170900.86000001</v>
      </c>
      <c r="AG162" s="19">
        <v>271602960</v>
      </c>
      <c r="AH162" s="19">
        <v>271602960</v>
      </c>
      <c r="AI162" s="19">
        <v>0</v>
      </c>
      <c r="AJ162" s="19" t="s">
        <v>630</v>
      </c>
      <c r="AK162" s="19" t="s">
        <v>658</v>
      </c>
      <c r="AL162" s="21">
        <v>42095</v>
      </c>
      <c r="AM162" s="21">
        <v>45291</v>
      </c>
      <c r="AN162" s="19" t="s">
        <v>277</v>
      </c>
      <c r="AO162" s="19" t="s">
        <v>336</v>
      </c>
      <c r="AP162" s="19" t="s">
        <v>335</v>
      </c>
      <c r="AQ162" s="19" t="s">
        <v>335</v>
      </c>
      <c r="AR162" s="19" t="s">
        <v>331</v>
      </c>
      <c r="AS162" s="19" t="s">
        <v>280</v>
      </c>
    </row>
    <row r="163" spans="1:45" ht="12.75" customHeight="1" x14ac:dyDescent="0.25">
      <c r="A163" s="19" t="s">
        <v>113</v>
      </c>
      <c r="B163" s="19" t="s">
        <v>450</v>
      </c>
      <c r="C163" s="19" t="s">
        <v>451</v>
      </c>
      <c r="D163" s="19">
        <v>4</v>
      </c>
      <c r="E163" s="19" t="s">
        <v>452</v>
      </c>
      <c r="F163" s="19">
        <v>1</v>
      </c>
      <c r="G163" s="19" t="s">
        <v>453</v>
      </c>
      <c r="H163" s="19" t="s">
        <v>454</v>
      </c>
      <c r="I163" s="19" t="s">
        <v>618</v>
      </c>
      <c r="J163" s="19" t="s">
        <v>665</v>
      </c>
      <c r="K163" s="19" t="s">
        <v>620</v>
      </c>
      <c r="L163" s="19">
        <v>116950</v>
      </c>
      <c r="M163" s="19">
        <v>29</v>
      </c>
      <c r="N163" s="19" t="s">
        <v>621</v>
      </c>
      <c r="O163" s="19" t="s">
        <v>914</v>
      </c>
      <c r="P163" s="19" t="s">
        <v>16</v>
      </c>
      <c r="Q163" s="20">
        <v>44008</v>
      </c>
      <c r="R163" s="19" t="s">
        <v>1524</v>
      </c>
      <c r="S163" s="19">
        <v>25697630</v>
      </c>
      <c r="T163" s="19" t="s">
        <v>1525</v>
      </c>
      <c r="U163" s="19" t="s">
        <v>691</v>
      </c>
      <c r="V163" s="19" t="s">
        <v>1526</v>
      </c>
      <c r="W163" s="19" t="s">
        <v>1527</v>
      </c>
      <c r="X163" s="19" t="s">
        <v>290</v>
      </c>
      <c r="Y163" s="19" t="s">
        <v>86</v>
      </c>
      <c r="Z163" s="19" t="s">
        <v>710</v>
      </c>
      <c r="AA163" s="19" t="s">
        <v>710</v>
      </c>
      <c r="AB163" s="19" t="s">
        <v>142</v>
      </c>
      <c r="AC163" s="19" t="s">
        <v>142</v>
      </c>
      <c r="AD163" s="19" t="s">
        <v>142</v>
      </c>
      <c r="AE163" s="19">
        <v>0</v>
      </c>
      <c r="AF163" s="19">
        <v>18945710.010000002</v>
      </c>
      <c r="AG163" s="19">
        <v>18945710.010000002</v>
      </c>
      <c r="AH163" s="19">
        <v>18945710.010000002</v>
      </c>
      <c r="AI163" s="19">
        <v>0</v>
      </c>
      <c r="AJ163" s="19" t="s">
        <v>630</v>
      </c>
      <c r="AK163" s="19" t="s">
        <v>631</v>
      </c>
      <c r="AL163" s="21">
        <v>43167</v>
      </c>
      <c r="AM163" s="21">
        <v>44196</v>
      </c>
      <c r="AN163" s="19" t="s">
        <v>334</v>
      </c>
      <c r="AO163" s="19" t="s">
        <v>335</v>
      </c>
      <c r="AP163" s="19" t="s">
        <v>383</v>
      </c>
      <c r="AQ163" s="19" t="s">
        <v>384</v>
      </c>
      <c r="AR163" s="19" t="s">
        <v>384</v>
      </c>
      <c r="AS163" s="19" t="s">
        <v>372</v>
      </c>
    </row>
    <row r="164" spans="1:45" ht="12.75" customHeight="1" x14ac:dyDescent="0.25">
      <c r="A164" s="19" t="s">
        <v>113</v>
      </c>
      <c r="B164" s="19" t="s">
        <v>465</v>
      </c>
      <c r="C164" s="19" t="s">
        <v>451</v>
      </c>
      <c r="D164" s="19">
        <v>4</v>
      </c>
      <c r="E164" s="19" t="s">
        <v>452</v>
      </c>
      <c r="F164" s="19">
        <v>1</v>
      </c>
      <c r="G164" s="19" t="s">
        <v>453</v>
      </c>
      <c r="H164" s="19" t="s">
        <v>454</v>
      </c>
      <c r="I164" s="19" t="s">
        <v>618</v>
      </c>
      <c r="J164" s="19" t="s">
        <v>665</v>
      </c>
      <c r="K164" s="19" t="s">
        <v>620</v>
      </c>
      <c r="L164" s="19">
        <v>102378</v>
      </c>
      <c r="M164" s="19">
        <v>49</v>
      </c>
      <c r="N164" s="19" t="s">
        <v>621</v>
      </c>
      <c r="O164" s="19" t="s">
        <v>718</v>
      </c>
      <c r="P164" s="19" t="s">
        <v>16</v>
      </c>
      <c r="Q164" s="20">
        <v>44056</v>
      </c>
      <c r="R164" s="19" t="s">
        <v>1537</v>
      </c>
      <c r="S164" s="19">
        <v>18483684</v>
      </c>
      <c r="T164" s="19" t="s">
        <v>1538</v>
      </c>
      <c r="U164" s="19" t="s">
        <v>821</v>
      </c>
      <c r="V164" s="19" t="s">
        <v>1539</v>
      </c>
      <c r="W164" s="19" t="s">
        <v>412</v>
      </c>
      <c r="X164" s="19" t="s">
        <v>295</v>
      </c>
      <c r="Y164" s="19" t="s">
        <v>86</v>
      </c>
      <c r="Z164" s="19" t="s">
        <v>664</v>
      </c>
      <c r="AA164" s="19" t="s">
        <v>823</v>
      </c>
      <c r="AB164" s="19" t="s">
        <v>142</v>
      </c>
      <c r="AC164" s="19" t="s">
        <v>142</v>
      </c>
      <c r="AD164" s="19" t="s">
        <v>142</v>
      </c>
      <c r="AE164" s="19">
        <v>0</v>
      </c>
      <c r="AF164" s="19">
        <v>7409989.6375000002</v>
      </c>
      <c r="AG164" s="19">
        <v>7562449.5700000003</v>
      </c>
      <c r="AH164" s="19">
        <v>7562449.5700000003</v>
      </c>
      <c r="AI164" s="19">
        <v>0</v>
      </c>
      <c r="AJ164" s="19" t="s">
        <v>630</v>
      </c>
      <c r="AK164" s="19" t="s">
        <v>658</v>
      </c>
      <c r="AL164" s="21">
        <v>42979</v>
      </c>
      <c r="AM164" s="21">
        <v>44074</v>
      </c>
      <c r="AN164" s="19" t="s">
        <v>317</v>
      </c>
      <c r="AO164" s="19" t="s">
        <v>335</v>
      </c>
      <c r="AP164" s="19" t="s">
        <v>383</v>
      </c>
      <c r="AQ164" s="19" t="s">
        <v>384</v>
      </c>
      <c r="AR164" s="19" t="s">
        <v>384</v>
      </c>
      <c r="AS164" s="19" t="s">
        <v>372</v>
      </c>
    </row>
    <row r="165" spans="1:45" ht="12.75" customHeight="1" x14ac:dyDescent="0.25">
      <c r="A165" s="19" t="s">
        <v>113</v>
      </c>
      <c r="B165" s="19" t="s">
        <v>439</v>
      </c>
      <c r="C165" s="19" t="s">
        <v>440</v>
      </c>
      <c r="D165" s="19">
        <v>3</v>
      </c>
      <c r="E165" s="19" t="s">
        <v>441</v>
      </c>
      <c r="F165" s="19">
        <v>2</v>
      </c>
      <c r="G165" s="19" t="s">
        <v>442</v>
      </c>
      <c r="H165" s="19" t="s">
        <v>443</v>
      </c>
      <c r="I165" s="19" t="s">
        <v>618</v>
      </c>
      <c r="J165" s="19" t="s">
        <v>619</v>
      </c>
      <c r="K165" s="19" t="s">
        <v>620</v>
      </c>
      <c r="L165" s="19">
        <v>105327</v>
      </c>
      <c r="M165" s="19">
        <v>30</v>
      </c>
      <c r="N165" s="19" t="s">
        <v>621</v>
      </c>
      <c r="O165" s="19" t="s">
        <v>674</v>
      </c>
      <c r="P165" s="19" t="s">
        <v>16</v>
      </c>
      <c r="Q165" s="20">
        <v>44019</v>
      </c>
      <c r="R165" s="19" t="s">
        <v>1541</v>
      </c>
      <c r="S165" s="19">
        <v>9710087</v>
      </c>
      <c r="T165" s="19" t="s">
        <v>22</v>
      </c>
      <c r="U165" s="19" t="s">
        <v>625</v>
      </c>
      <c r="V165" s="19" t="s">
        <v>993</v>
      </c>
      <c r="W165" s="19" t="s">
        <v>419</v>
      </c>
      <c r="X165" s="19" t="s">
        <v>848</v>
      </c>
      <c r="Y165" s="19" t="s">
        <v>26</v>
      </c>
      <c r="Z165" s="19" t="s">
        <v>870</v>
      </c>
      <c r="AA165" s="19" t="s">
        <v>870</v>
      </c>
      <c r="AB165" s="19" t="s">
        <v>16</v>
      </c>
      <c r="AC165" s="19" t="s">
        <v>142</v>
      </c>
      <c r="AD165" s="19" t="s">
        <v>142</v>
      </c>
      <c r="AE165" s="19">
        <v>0</v>
      </c>
      <c r="AF165" s="19">
        <v>105706291.34</v>
      </c>
      <c r="AG165" s="19">
        <v>107863562.62</v>
      </c>
      <c r="AH165" s="19">
        <v>107863562.62</v>
      </c>
      <c r="AI165" s="19">
        <v>0</v>
      </c>
      <c r="AJ165" s="19" t="s">
        <v>630</v>
      </c>
      <c r="AK165" s="19" t="s">
        <v>647</v>
      </c>
      <c r="AL165" s="21">
        <v>42370</v>
      </c>
      <c r="AM165" s="21">
        <v>43100</v>
      </c>
      <c r="AN165" s="19" t="s">
        <v>277</v>
      </c>
      <c r="AO165" s="19" t="s">
        <v>336</v>
      </c>
      <c r="AP165" s="19" t="s">
        <v>335</v>
      </c>
      <c r="AQ165" s="19" t="s">
        <v>335</v>
      </c>
      <c r="AR165" s="19" t="s">
        <v>331</v>
      </c>
      <c r="AS165" s="19" t="s">
        <v>280</v>
      </c>
    </row>
    <row r="166" spans="1:45" ht="12.75" customHeight="1" x14ac:dyDescent="0.25">
      <c r="A166" s="19" t="s">
        <v>113</v>
      </c>
      <c r="B166" s="19" t="s">
        <v>465</v>
      </c>
      <c r="C166" s="19" t="s">
        <v>451</v>
      </c>
      <c r="D166" s="19">
        <v>4</v>
      </c>
      <c r="E166" s="19" t="s">
        <v>452</v>
      </c>
      <c r="F166" s="19">
        <v>1</v>
      </c>
      <c r="G166" s="19" t="s">
        <v>453</v>
      </c>
      <c r="H166" s="19" t="s">
        <v>454</v>
      </c>
      <c r="I166" s="19" t="s">
        <v>618</v>
      </c>
      <c r="J166" s="19" t="s">
        <v>665</v>
      </c>
      <c r="K166" s="19" t="s">
        <v>620</v>
      </c>
      <c r="L166" s="19">
        <v>102540</v>
      </c>
      <c r="M166" s="19">
        <v>6</v>
      </c>
      <c r="N166" s="19" t="s">
        <v>621</v>
      </c>
      <c r="O166" s="19" t="s">
        <v>728</v>
      </c>
      <c r="P166" s="19" t="s">
        <v>16</v>
      </c>
      <c r="Q166" s="20">
        <v>43942</v>
      </c>
      <c r="R166" s="19" t="s">
        <v>1542</v>
      </c>
      <c r="S166" s="19">
        <v>5272804</v>
      </c>
      <c r="T166" s="19" t="s">
        <v>1453</v>
      </c>
      <c r="U166" s="19" t="s">
        <v>821</v>
      </c>
      <c r="V166" s="19" t="s">
        <v>1454</v>
      </c>
      <c r="W166" s="19" t="s">
        <v>706</v>
      </c>
      <c r="X166" s="19" t="s">
        <v>707</v>
      </c>
      <c r="Y166" s="19" t="s">
        <v>708</v>
      </c>
      <c r="Z166" s="19" t="s">
        <v>1037</v>
      </c>
      <c r="AA166" s="19" t="s">
        <v>1037</v>
      </c>
      <c r="AB166" s="19" t="s">
        <v>142</v>
      </c>
      <c r="AC166" s="19" t="s">
        <v>142</v>
      </c>
      <c r="AD166" s="19" t="s">
        <v>142</v>
      </c>
      <c r="AE166" s="19">
        <v>0</v>
      </c>
      <c r="AF166" s="19">
        <v>15363463.6</v>
      </c>
      <c r="AG166" s="19">
        <v>15363463.6</v>
      </c>
      <c r="AH166" s="19">
        <v>15363463.6</v>
      </c>
      <c r="AI166" s="19">
        <v>0</v>
      </c>
      <c r="AJ166" s="19" t="s">
        <v>630</v>
      </c>
      <c r="AK166" s="19" t="s">
        <v>658</v>
      </c>
      <c r="AL166" s="21">
        <v>42887</v>
      </c>
      <c r="AM166" s="21">
        <v>43982</v>
      </c>
      <c r="AN166" s="19" t="s">
        <v>317</v>
      </c>
      <c r="AO166" s="19" t="s">
        <v>335</v>
      </c>
      <c r="AP166" s="19" t="s">
        <v>383</v>
      </c>
      <c r="AQ166" s="19" t="s">
        <v>384</v>
      </c>
      <c r="AR166" s="19" t="s">
        <v>384</v>
      </c>
      <c r="AS166" s="19" t="s">
        <v>372</v>
      </c>
    </row>
    <row r="167" spans="1:45" ht="12.75" customHeight="1" x14ac:dyDescent="0.25">
      <c r="A167" s="19" t="s">
        <v>113</v>
      </c>
      <c r="B167" s="19" t="s">
        <v>466</v>
      </c>
      <c r="C167" s="19" t="s">
        <v>467</v>
      </c>
      <c r="D167" s="19">
        <v>3</v>
      </c>
      <c r="E167" s="19" t="s">
        <v>441</v>
      </c>
      <c r="F167" s="19">
        <v>1</v>
      </c>
      <c r="G167" s="19" t="s">
        <v>468</v>
      </c>
      <c r="H167" s="19" t="s">
        <v>469</v>
      </c>
      <c r="I167" s="19" t="s">
        <v>618</v>
      </c>
      <c r="J167" s="19" t="s">
        <v>1192</v>
      </c>
      <c r="K167" s="19" t="s">
        <v>620</v>
      </c>
      <c r="L167" s="19">
        <v>106554</v>
      </c>
      <c r="M167" s="19">
        <v>22</v>
      </c>
      <c r="N167" s="19" t="s">
        <v>621</v>
      </c>
      <c r="O167" s="19" t="s">
        <v>740</v>
      </c>
      <c r="P167" s="19" t="s">
        <v>16</v>
      </c>
      <c r="Q167" s="20">
        <v>44046</v>
      </c>
      <c r="R167" s="19" t="s">
        <v>1543</v>
      </c>
      <c r="S167" s="19">
        <v>4244997</v>
      </c>
      <c r="T167" s="19" t="s">
        <v>1544</v>
      </c>
      <c r="U167" s="19" t="s">
        <v>669</v>
      </c>
      <c r="V167" s="19" t="s">
        <v>1545</v>
      </c>
      <c r="W167" s="19" t="s">
        <v>403</v>
      </c>
      <c r="X167" s="19" t="s">
        <v>278</v>
      </c>
      <c r="Y167" s="19" t="s">
        <v>26</v>
      </c>
      <c r="Z167" s="19" t="s">
        <v>1546</v>
      </c>
      <c r="AA167" s="19" t="s">
        <v>1546</v>
      </c>
      <c r="AB167" s="19" t="s">
        <v>142</v>
      </c>
      <c r="AC167" s="19" t="s">
        <v>142</v>
      </c>
      <c r="AD167" s="19" t="s">
        <v>142</v>
      </c>
      <c r="AE167" s="19">
        <v>0</v>
      </c>
      <c r="AF167" s="19">
        <v>77819153.819999993</v>
      </c>
      <c r="AG167" s="19">
        <v>79407299.829999998</v>
      </c>
      <c r="AH167" s="19">
        <v>79407299.829999998</v>
      </c>
      <c r="AI167" s="19">
        <v>0</v>
      </c>
      <c r="AJ167" s="19" t="s">
        <v>630</v>
      </c>
      <c r="AK167" s="19" t="s">
        <v>694</v>
      </c>
      <c r="AL167" s="21">
        <v>41640</v>
      </c>
      <c r="AM167" s="21">
        <v>44073</v>
      </c>
      <c r="AN167" s="19" t="s">
        <v>277</v>
      </c>
      <c r="AO167" s="19" t="s">
        <v>335</v>
      </c>
      <c r="AP167" s="19" t="s">
        <v>335</v>
      </c>
      <c r="AQ167" s="19" t="s">
        <v>335</v>
      </c>
      <c r="AR167" s="19" t="s">
        <v>331</v>
      </c>
      <c r="AS167" s="19" t="s">
        <v>371</v>
      </c>
    </row>
    <row r="168" spans="1:45" ht="12.75" customHeight="1" x14ac:dyDescent="0.25">
      <c r="A168" s="19" t="s">
        <v>113</v>
      </c>
      <c r="B168" s="19" t="s">
        <v>450</v>
      </c>
      <c r="C168" s="19" t="s">
        <v>451</v>
      </c>
      <c r="D168" s="19">
        <v>4</v>
      </c>
      <c r="E168" s="19" t="s">
        <v>452</v>
      </c>
      <c r="F168" s="19">
        <v>1</v>
      </c>
      <c r="G168" s="19" t="s">
        <v>453</v>
      </c>
      <c r="H168" s="19" t="s">
        <v>454</v>
      </c>
      <c r="I168" s="19" t="s">
        <v>618</v>
      </c>
      <c r="J168" s="19" t="s">
        <v>665</v>
      </c>
      <c r="K168" s="19" t="s">
        <v>620</v>
      </c>
      <c r="L168" s="19">
        <v>116963</v>
      </c>
      <c r="M168" s="19">
        <v>14</v>
      </c>
      <c r="N168" s="19" t="s">
        <v>621</v>
      </c>
      <c r="O168" s="19" t="s">
        <v>659</v>
      </c>
      <c r="P168" s="19" t="s">
        <v>16</v>
      </c>
      <c r="Q168" s="20">
        <v>44012</v>
      </c>
      <c r="R168" s="19" t="s">
        <v>1547</v>
      </c>
      <c r="S168" s="19">
        <v>32877390</v>
      </c>
      <c r="T168" s="19" t="s">
        <v>1548</v>
      </c>
      <c r="U168" s="19" t="s">
        <v>821</v>
      </c>
      <c r="V168" s="19" t="s">
        <v>1549</v>
      </c>
      <c r="W168" s="19" t="s">
        <v>1550</v>
      </c>
      <c r="X168" s="19" t="s">
        <v>686</v>
      </c>
      <c r="Y168" s="19" t="s">
        <v>51</v>
      </c>
      <c r="Z168" s="19" t="s">
        <v>1196</v>
      </c>
      <c r="AA168" s="19" t="s">
        <v>1196</v>
      </c>
      <c r="AB168" s="19" t="s">
        <v>142</v>
      </c>
      <c r="AC168" s="19" t="s">
        <v>142</v>
      </c>
      <c r="AD168" s="19" t="s">
        <v>142</v>
      </c>
      <c r="AE168" s="19">
        <v>0</v>
      </c>
      <c r="AF168" s="19">
        <v>5081582.7280000001</v>
      </c>
      <c r="AG168" s="19">
        <v>5096437</v>
      </c>
      <c r="AH168" s="19">
        <v>5096437</v>
      </c>
      <c r="AI168" s="19">
        <v>0</v>
      </c>
      <c r="AJ168" s="19" t="s">
        <v>630</v>
      </c>
      <c r="AK168" s="19" t="s">
        <v>658</v>
      </c>
      <c r="AL168" s="21">
        <v>43191</v>
      </c>
      <c r="AM168" s="21">
        <v>44104</v>
      </c>
      <c r="AN168" s="19" t="s">
        <v>317</v>
      </c>
      <c r="AO168" s="19" t="s">
        <v>335</v>
      </c>
      <c r="AP168" s="19" t="s">
        <v>383</v>
      </c>
      <c r="AQ168" s="19" t="s">
        <v>335</v>
      </c>
      <c r="AR168" s="19" t="s">
        <v>386</v>
      </c>
      <c r="AS168" s="19" t="s">
        <v>372</v>
      </c>
    </row>
    <row r="169" spans="1:45" ht="12.75" customHeight="1" x14ac:dyDescent="0.25">
      <c r="A169" s="19" t="s">
        <v>113</v>
      </c>
      <c r="B169" s="19" t="s">
        <v>450</v>
      </c>
      <c r="C169" s="19" t="s">
        <v>451</v>
      </c>
      <c r="D169" s="19">
        <v>4</v>
      </c>
      <c r="E169" s="19" t="s">
        <v>452</v>
      </c>
      <c r="F169" s="19">
        <v>1</v>
      </c>
      <c r="G169" s="19" t="s">
        <v>453</v>
      </c>
      <c r="H169" s="19" t="s">
        <v>454</v>
      </c>
      <c r="I169" s="19" t="s">
        <v>618</v>
      </c>
      <c r="J169" s="19" t="s">
        <v>665</v>
      </c>
      <c r="K169" s="19" t="s">
        <v>620</v>
      </c>
      <c r="L169" s="19">
        <v>120008</v>
      </c>
      <c r="M169" s="19">
        <v>11</v>
      </c>
      <c r="N169" s="19" t="s">
        <v>621</v>
      </c>
      <c r="O169" s="19" t="s">
        <v>639</v>
      </c>
      <c r="P169" s="19" t="s">
        <v>16</v>
      </c>
      <c r="Q169" s="20">
        <v>43567</v>
      </c>
      <c r="R169" s="19" t="s">
        <v>1556</v>
      </c>
      <c r="S169" s="19">
        <v>16335444</v>
      </c>
      <c r="T169" s="19" t="s">
        <v>1127</v>
      </c>
      <c r="U169" s="19" t="s">
        <v>851</v>
      </c>
      <c r="V169" s="19" t="s">
        <v>852</v>
      </c>
      <c r="W169" s="19" t="s">
        <v>706</v>
      </c>
      <c r="X169" s="19" t="s">
        <v>707</v>
      </c>
      <c r="Y169" s="19" t="s">
        <v>708</v>
      </c>
      <c r="Z169" s="19" t="s">
        <v>1093</v>
      </c>
      <c r="AA169" s="19" t="s">
        <v>1557</v>
      </c>
      <c r="AB169" s="19" t="s">
        <v>142</v>
      </c>
      <c r="AC169" s="19" t="s">
        <v>142</v>
      </c>
      <c r="AD169" s="19" t="s">
        <v>142</v>
      </c>
      <c r="AE169" s="19">
        <v>0</v>
      </c>
      <c r="AF169" s="19">
        <v>26981186.629500002</v>
      </c>
      <c r="AG169" s="19">
        <v>29448876.420000002</v>
      </c>
      <c r="AH169" s="19">
        <v>29448876.420000002</v>
      </c>
      <c r="AI169" s="19">
        <v>0</v>
      </c>
      <c r="AJ169" s="19" t="s">
        <v>630</v>
      </c>
      <c r="AK169" s="19" t="s">
        <v>631</v>
      </c>
      <c r="AL169" s="21">
        <v>43160</v>
      </c>
      <c r="AM169" s="21">
        <v>44620</v>
      </c>
      <c r="AN169" s="19" t="s">
        <v>332</v>
      </c>
      <c r="AO169" s="19" t="s">
        <v>335</v>
      </c>
      <c r="AP169" s="19" t="s">
        <v>383</v>
      </c>
      <c r="AQ169" s="19" t="s">
        <v>384</v>
      </c>
      <c r="AR169" s="19" t="s">
        <v>384</v>
      </c>
      <c r="AS169" s="19" t="s">
        <v>372</v>
      </c>
    </row>
    <row r="170" spans="1:45" ht="12.75" customHeight="1" x14ac:dyDescent="0.25">
      <c r="A170" s="19" t="s">
        <v>113</v>
      </c>
      <c r="B170" s="19" t="s">
        <v>465</v>
      </c>
      <c r="C170" s="19" t="s">
        <v>451</v>
      </c>
      <c r="D170" s="19">
        <v>4</v>
      </c>
      <c r="E170" s="19" t="s">
        <v>452</v>
      </c>
      <c r="F170" s="19">
        <v>1</v>
      </c>
      <c r="G170" s="19" t="s">
        <v>453</v>
      </c>
      <c r="H170" s="19" t="s">
        <v>454</v>
      </c>
      <c r="I170" s="19" t="s">
        <v>618</v>
      </c>
      <c r="J170" s="19" t="s">
        <v>665</v>
      </c>
      <c r="K170" s="19" t="s">
        <v>620</v>
      </c>
      <c r="L170" s="19">
        <v>101987</v>
      </c>
      <c r="M170" s="19">
        <v>24</v>
      </c>
      <c r="N170" s="19" t="s">
        <v>621</v>
      </c>
      <c r="O170" s="19" t="s">
        <v>1038</v>
      </c>
      <c r="P170" s="19" t="s">
        <v>16</v>
      </c>
      <c r="Q170" s="20">
        <v>43959</v>
      </c>
      <c r="R170" s="19" t="s">
        <v>320</v>
      </c>
      <c r="S170" s="19">
        <v>32281621</v>
      </c>
      <c r="T170" s="19" t="s">
        <v>1568</v>
      </c>
      <c r="U170" s="19" t="s">
        <v>821</v>
      </c>
      <c r="V170" s="19" t="s">
        <v>1569</v>
      </c>
      <c r="W170" s="19" t="s">
        <v>1570</v>
      </c>
      <c r="X170" s="19" t="s">
        <v>284</v>
      </c>
      <c r="Y170" s="19" t="s">
        <v>59</v>
      </c>
      <c r="Z170" s="19" t="s">
        <v>1571</v>
      </c>
      <c r="AA170" s="19" t="s">
        <v>1571</v>
      </c>
      <c r="AB170" s="19" t="s">
        <v>142</v>
      </c>
      <c r="AC170" s="19" t="s">
        <v>142</v>
      </c>
      <c r="AD170" s="19" t="s">
        <v>142</v>
      </c>
      <c r="AE170" s="19">
        <v>0</v>
      </c>
      <c r="AF170" s="19">
        <v>950454.98</v>
      </c>
      <c r="AG170" s="19">
        <v>950454.98</v>
      </c>
      <c r="AH170" s="19">
        <v>950454.98</v>
      </c>
      <c r="AI170" s="19">
        <v>0</v>
      </c>
      <c r="AJ170" s="19" t="s">
        <v>630</v>
      </c>
      <c r="AK170" s="19" t="s">
        <v>658</v>
      </c>
      <c r="AL170" s="21">
        <v>42917</v>
      </c>
      <c r="AM170" s="21">
        <v>43830</v>
      </c>
      <c r="AN170" s="19" t="s">
        <v>317</v>
      </c>
      <c r="AO170" s="19" t="s">
        <v>335</v>
      </c>
      <c r="AP170" s="19" t="s">
        <v>335</v>
      </c>
      <c r="AQ170" s="19" t="s">
        <v>335</v>
      </c>
      <c r="AR170" s="19" t="s">
        <v>331</v>
      </c>
      <c r="AS170" s="19" t="s">
        <v>372</v>
      </c>
    </row>
    <row r="171" spans="1:45" ht="12.75" customHeight="1" x14ac:dyDescent="0.25">
      <c r="A171" s="19" t="s">
        <v>113</v>
      </c>
      <c r="B171" s="19" t="s">
        <v>465</v>
      </c>
      <c r="C171" s="19" t="s">
        <v>451</v>
      </c>
      <c r="D171" s="19">
        <v>4</v>
      </c>
      <c r="E171" s="19" t="s">
        <v>452</v>
      </c>
      <c r="F171" s="19">
        <v>1</v>
      </c>
      <c r="G171" s="19" t="s">
        <v>453</v>
      </c>
      <c r="H171" s="19" t="s">
        <v>454</v>
      </c>
      <c r="I171" s="19" t="s">
        <v>618</v>
      </c>
      <c r="J171" s="19" t="s">
        <v>665</v>
      </c>
      <c r="K171" s="19" t="s">
        <v>620</v>
      </c>
      <c r="L171" s="19">
        <v>102674</v>
      </c>
      <c r="M171" s="19">
        <v>36</v>
      </c>
      <c r="N171" s="19" t="s">
        <v>621</v>
      </c>
      <c r="O171" s="19" t="s">
        <v>622</v>
      </c>
      <c r="P171" s="19" t="s">
        <v>16</v>
      </c>
      <c r="Q171" s="20">
        <v>43901</v>
      </c>
      <c r="R171" s="19" t="s">
        <v>1575</v>
      </c>
      <c r="S171" s="19">
        <v>5798567</v>
      </c>
      <c r="T171" s="19" t="s">
        <v>1576</v>
      </c>
      <c r="U171" s="19" t="s">
        <v>851</v>
      </c>
      <c r="V171" s="19" t="s">
        <v>1577</v>
      </c>
      <c r="W171" s="19" t="s">
        <v>424</v>
      </c>
      <c r="X171" s="19" t="s">
        <v>309</v>
      </c>
      <c r="Y171" s="19" t="s">
        <v>55</v>
      </c>
      <c r="Z171" s="19" t="s">
        <v>900</v>
      </c>
      <c r="AA171" s="19" t="s">
        <v>1578</v>
      </c>
      <c r="AB171" s="19" t="s">
        <v>142</v>
      </c>
      <c r="AC171" s="19" t="s">
        <v>142</v>
      </c>
      <c r="AD171" s="19" t="s">
        <v>142</v>
      </c>
      <c r="AE171" s="19">
        <v>0</v>
      </c>
      <c r="AF171" s="19">
        <v>3918143.2174999998</v>
      </c>
      <c r="AG171" s="19">
        <v>4609580.25</v>
      </c>
      <c r="AH171" s="19">
        <v>4609580.25</v>
      </c>
      <c r="AI171" s="19">
        <v>0</v>
      </c>
      <c r="AJ171" s="19" t="s">
        <v>630</v>
      </c>
      <c r="AK171" s="19" t="s">
        <v>647</v>
      </c>
      <c r="AL171" s="21">
        <v>42917</v>
      </c>
      <c r="AM171" s="21">
        <v>44196</v>
      </c>
      <c r="AN171" s="19" t="s">
        <v>332</v>
      </c>
      <c r="AO171" s="19" t="s">
        <v>335</v>
      </c>
      <c r="AP171" s="19" t="s">
        <v>383</v>
      </c>
      <c r="AQ171" s="19" t="s">
        <v>335</v>
      </c>
      <c r="AR171" s="19" t="s">
        <v>386</v>
      </c>
      <c r="AS171" s="19" t="s">
        <v>372</v>
      </c>
    </row>
    <row r="172" spans="1:45" ht="12.75" customHeight="1" x14ac:dyDescent="0.25">
      <c r="A172" s="19" t="s">
        <v>113</v>
      </c>
      <c r="B172" s="19" t="s">
        <v>465</v>
      </c>
      <c r="C172" s="19" t="s">
        <v>451</v>
      </c>
      <c r="D172" s="19">
        <v>4</v>
      </c>
      <c r="E172" s="19" t="s">
        <v>452</v>
      </c>
      <c r="F172" s="19">
        <v>1</v>
      </c>
      <c r="G172" s="19" t="s">
        <v>453</v>
      </c>
      <c r="H172" s="19" t="s">
        <v>454</v>
      </c>
      <c r="I172" s="19" t="s">
        <v>618</v>
      </c>
      <c r="J172" s="19" t="s">
        <v>665</v>
      </c>
      <c r="K172" s="19" t="s">
        <v>620</v>
      </c>
      <c r="L172" s="19">
        <v>102581</v>
      </c>
      <c r="M172" s="19">
        <v>14</v>
      </c>
      <c r="N172" s="19" t="s">
        <v>621</v>
      </c>
      <c r="O172" s="19" t="s">
        <v>776</v>
      </c>
      <c r="P172" s="19" t="s">
        <v>16</v>
      </c>
      <c r="Q172" s="20">
        <v>43998</v>
      </c>
      <c r="R172" s="19" t="s">
        <v>1580</v>
      </c>
      <c r="S172" s="19">
        <v>15641623</v>
      </c>
      <c r="T172" s="19" t="s">
        <v>1581</v>
      </c>
      <c r="U172" s="19" t="s">
        <v>821</v>
      </c>
      <c r="V172" s="19" t="s">
        <v>1582</v>
      </c>
      <c r="W172" s="19" t="s">
        <v>1236</v>
      </c>
      <c r="X172" s="19" t="s">
        <v>283</v>
      </c>
      <c r="Y172" s="19" t="s">
        <v>83</v>
      </c>
      <c r="Z172" s="19" t="s">
        <v>1037</v>
      </c>
      <c r="AA172" s="19" t="s">
        <v>762</v>
      </c>
      <c r="AB172" s="19" t="s">
        <v>142</v>
      </c>
      <c r="AC172" s="19" t="s">
        <v>142</v>
      </c>
      <c r="AD172" s="19" t="s">
        <v>142</v>
      </c>
      <c r="AE172" s="19">
        <v>0</v>
      </c>
      <c r="AF172" s="19">
        <v>3038850.15</v>
      </c>
      <c r="AG172" s="19">
        <v>3038850.15</v>
      </c>
      <c r="AH172" s="19">
        <v>3038850.15</v>
      </c>
      <c r="AI172" s="19">
        <v>0</v>
      </c>
      <c r="AJ172" s="19" t="s">
        <v>630</v>
      </c>
      <c r="AK172" s="19" t="s">
        <v>658</v>
      </c>
      <c r="AL172" s="21">
        <v>42736</v>
      </c>
      <c r="AM172" s="21">
        <v>43830</v>
      </c>
      <c r="AN172" s="19" t="s">
        <v>317</v>
      </c>
      <c r="AO172" s="19" t="s">
        <v>335</v>
      </c>
      <c r="AP172" s="19" t="s">
        <v>335</v>
      </c>
      <c r="AQ172" s="19" t="s">
        <v>335</v>
      </c>
      <c r="AR172" s="19" t="s">
        <v>331</v>
      </c>
      <c r="AS172" s="19" t="s">
        <v>372</v>
      </c>
    </row>
    <row r="173" spans="1:45" ht="12.75" customHeight="1" x14ac:dyDescent="0.25">
      <c r="A173" s="19" t="s">
        <v>113</v>
      </c>
      <c r="B173" s="19" t="s">
        <v>465</v>
      </c>
      <c r="C173" s="19" t="s">
        <v>451</v>
      </c>
      <c r="D173" s="19">
        <v>4</v>
      </c>
      <c r="E173" s="19" t="s">
        <v>452</v>
      </c>
      <c r="F173" s="19">
        <v>1</v>
      </c>
      <c r="G173" s="19" t="s">
        <v>453</v>
      </c>
      <c r="H173" s="19" t="s">
        <v>454</v>
      </c>
      <c r="I173" s="19" t="s">
        <v>618</v>
      </c>
      <c r="J173" s="19" t="s">
        <v>665</v>
      </c>
      <c r="K173" s="19" t="s">
        <v>620</v>
      </c>
      <c r="L173" s="19">
        <v>104941</v>
      </c>
      <c r="M173" s="19">
        <v>35</v>
      </c>
      <c r="N173" s="19" t="s">
        <v>621</v>
      </c>
      <c r="O173" s="19" t="s">
        <v>753</v>
      </c>
      <c r="P173" s="19" t="s">
        <v>16</v>
      </c>
      <c r="Q173" s="20">
        <v>44054</v>
      </c>
      <c r="R173" s="19" t="s">
        <v>1583</v>
      </c>
      <c r="S173" s="19">
        <v>4466551</v>
      </c>
      <c r="T173" s="19" t="s">
        <v>1584</v>
      </c>
      <c r="U173" s="19" t="s">
        <v>821</v>
      </c>
      <c r="V173" s="19" t="s">
        <v>1585</v>
      </c>
      <c r="W173" s="19" t="s">
        <v>1484</v>
      </c>
      <c r="X173" s="19" t="s">
        <v>287</v>
      </c>
      <c r="Y173" s="19" t="s">
        <v>55</v>
      </c>
      <c r="Z173" s="19" t="s">
        <v>1451</v>
      </c>
      <c r="AA173" s="19" t="s">
        <v>791</v>
      </c>
      <c r="AB173" s="19" t="s">
        <v>142</v>
      </c>
      <c r="AC173" s="19" t="s">
        <v>142</v>
      </c>
      <c r="AD173" s="19" t="s">
        <v>142</v>
      </c>
      <c r="AE173" s="19">
        <v>0</v>
      </c>
      <c r="AF173" s="19">
        <v>1438221.19</v>
      </c>
      <c r="AG173" s="19">
        <v>1438221.19</v>
      </c>
      <c r="AH173" s="19">
        <v>1438221.19</v>
      </c>
      <c r="AI173" s="19">
        <v>0</v>
      </c>
      <c r="AJ173" s="19" t="s">
        <v>630</v>
      </c>
      <c r="AK173" s="19" t="s">
        <v>647</v>
      </c>
      <c r="AL173" s="21">
        <v>42979</v>
      </c>
      <c r="AM173" s="21">
        <v>44196</v>
      </c>
      <c r="AN173" s="19" t="s">
        <v>332</v>
      </c>
      <c r="AO173" s="19" t="s">
        <v>335</v>
      </c>
      <c r="AP173" s="19" t="s">
        <v>383</v>
      </c>
      <c r="AQ173" s="19" t="s">
        <v>335</v>
      </c>
      <c r="AR173" s="19" t="s">
        <v>386</v>
      </c>
      <c r="AS173" s="19" t="s">
        <v>372</v>
      </c>
    </row>
    <row r="174" spans="1:45" ht="12.75" customHeight="1" x14ac:dyDescent="0.25">
      <c r="A174" s="19" t="s">
        <v>113</v>
      </c>
      <c r="B174" s="19" t="s">
        <v>465</v>
      </c>
      <c r="C174" s="19" t="s">
        <v>451</v>
      </c>
      <c r="D174" s="19">
        <v>4</v>
      </c>
      <c r="E174" s="19" t="s">
        <v>452</v>
      </c>
      <c r="F174" s="19">
        <v>1</v>
      </c>
      <c r="G174" s="19" t="s">
        <v>453</v>
      </c>
      <c r="H174" s="19" t="s">
        <v>454</v>
      </c>
      <c r="I174" s="19" t="s">
        <v>618</v>
      </c>
      <c r="J174" s="19" t="s">
        <v>665</v>
      </c>
      <c r="K174" s="19" t="s">
        <v>620</v>
      </c>
      <c r="L174" s="19">
        <v>105668</v>
      </c>
      <c r="M174" s="19">
        <v>22</v>
      </c>
      <c r="N174" s="19" t="s">
        <v>621</v>
      </c>
      <c r="O174" s="19" t="s">
        <v>674</v>
      </c>
      <c r="P174" s="19" t="s">
        <v>16</v>
      </c>
      <c r="Q174" s="20">
        <v>44020</v>
      </c>
      <c r="R174" s="19" t="s">
        <v>1586</v>
      </c>
      <c r="S174" s="19">
        <v>19198538</v>
      </c>
      <c r="T174" s="19" t="s">
        <v>839</v>
      </c>
      <c r="U174" s="19" t="s">
        <v>821</v>
      </c>
      <c r="V174" s="19" t="s">
        <v>1587</v>
      </c>
      <c r="W174" s="19" t="s">
        <v>420</v>
      </c>
      <c r="X174" s="19" t="s">
        <v>286</v>
      </c>
      <c r="Y174" s="19" t="s">
        <v>62</v>
      </c>
      <c r="Z174" s="19" t="s">
        <v>1063</v>
      </c>
      <c r="AA174" s="19" t="s">
        <v>1063</v>
      </c>
      <c r="AB174" s="19" t="s">
        <v>142</v>
      </c>
      <c r="AC174" s="19" t="s">
        <v>142</v>
      </c>
      <c r="AD174" s="19" t="s">
        <v>142</v>
      </c>
      <c r="AE174" s="19">
        <v>0</v>
      </c>
      <c r="AF174" s="19">
        <v>7911353.2199999997</v>
      </c>
      <c r="AG174" s="19">
        <v>7911353.2199999997</v>
      </c>
      <c r="AH174" s="19">
        <v>7911353.2199999997</v>
      </c>
      <c r="AI174" s="19">
        <v>0</v>
      </c>
      <c r="AJ174" s="19" t="s">
        <v>630</v>
      </c>
      <c r="AK174" s="19" t="s">
        <v>647</v>
      </c>
      <c r="AL174" s="21">
        <v>42736</v>
      </c>
      <c r="AM174" s="21">
        <v>43982</v>
      </c>
      <c r="AN174" s="19" t="s">
        <v>332</v>
      </c>
      <c r="AO174" s="19" t="s">
        <v>335</v>
      </c>
      <c r="AP174" s="19" t="s">
        <v>335</v>
      </c>
      <c r="AQ174" s="19" t="s">
        <v>335</v>
      </c>
      <c r="AR174" s="19" t="s">
        <v>331</v>
      </c>
      <c r="AS174" s="19" t="s">
        <v>372</v>
      </c>
    </row>
    <row r="175" spans="1:45" ht="12.75" customHeight="1" x14ac:dyDescent="0.25">
      <c r="A175" s="19" t="s">
        <v>113</v>
      </c>
      <c r="B175" s="19" t="s">
        <v>465</v>
      </c>
      <c r="C175" s="19" t="s">
        <v>451</v>
      </c>
      <c r="D175" s="19">
        <v>4</v>
      </c>
      <c r="E175" s="19" t="s">
        <v>452</v>
      </c>
      <c r="F175" s="19">
        <v>1</v>
      </c>
      <c r="G175" s="19" t="s">
        <v>453</v>
      </c>
      <c r="H175" s="19" t="s">
        <v>454</v>
      </c>
      <c r="I175" s="19" t="s">
        <v>618</v>
      </c>
      <c r="J175" s="19" t="s">
        <v>665</v>
      </c>
      <c r="K175" s="19" t="s">
        <v>620</v>
      </c>
      <c r="L175" s="19">
        <v>103698</v>
      </c>
      <c r="M175" s="19">
        <v>40</v>
      </c>
      <c r="N175" s="19" t="s">
        <v>621</v>
      </c>
      <c r="O175" s="19" t="s">
        <v>1589</v>
      </c>
      <c r="P175" s="19" t="s">
        <v>16</v>
      </c>
      <c r="Q175" s="20">
        <v>43920</v>
      </c>
      <c r="R175" s="19" t="s">
        <v>1590</v>
      </c>
      <c r="S175" s="19">
        <v>24799569</v>
      </c>
      <c r="T175" s="19" t="s">
        <v>319</v>
      </c>
      <c r="U175" s="19" t="s">
        <v>1591</v>
      </c>
      <c r="V175" s="19" t="s">
        <v>1592</v>
      </c>
      <c r="W175" s="19" t="s">
        <v>418</v>
      </c>
      <c r="X175" s="19" t="s">
        <v>281</v>
      </c>
      <c r="Y175" s="19" t="s">
        <v>26</v>
      </c>
      <c r="Z175" s="19" t="s">
        <v>785</v>
      </c>
      <c r="AA175" s="19" t="s">
        <v>785</v>
      </c>
      <c r="AB175" s="19" t="s">
        <v>142</v>
      </c>
      <c r="AC175" s="19" t="s">
        <v>142</v>
      </c>
      <c r="AD175" s="19" t="s">
        <v>142</v>
      </c>
      <c r="AE175" s="19">
        <v>0</v>
      </c>
      <c r="AF175" s="19">
        <v>3018540.96</v>
      </c>
      <c r="AG175" s="19">
        <v>3018540.96</v>
      </c>
      <c r="AH175" s="19">
        <v>3018540.96</v>
      </c>
      <c r="AI175" s="19">
        <v>0</v>
      </c>
      <c r="AJ175" s="19" t="s">
        <v>630</v>
      </c>
      <c r="AK175" s="19" t="s">
        <v>647</v>
      </c>
      <c r="AL175" s="21">
        <v>43040</v>
      </c>
      <c r="AM175" s="21">
        <v>44500</v>
      </c>
      <c r="AN175" s="19" t="s">
        <v>332</v>
      </c>
      <c r="AO175" s="19" t="s">
        <v>335</v>
      </c>
      <c r="AP175" s="19" t="s">
        <v>335</v>
      </c>
      <c r="AQ175" s="19" t="s">
        <v>335</v>
      </c>
      <c r="AR175" s="19" t="s">
        <v>331</v>
      </c>
      <c r="AS175" s="19" t="s">
        <v>372</v>
      </c>
    </row>
    <row r="176" spans="1:45" ht="12.75" customHeight="1" x14ac:dyDescent="0.25">
      <c r="A176" s="19" t="s">
        <v>113</v>
      </c>
      <c r="B176" s="19" t="s">
        <v>450</v>
      </c>
      <c r="C176" s="19" t="s">
        <v>451</v>
      </c>
      <c r="D176" s="19">
        <v>4</v>
      </c>
      <c r="E176" s="19" t="s">
        <v>452</v>
      </c>
      <c r="F176" s="19">
        <v>1</v>
      </c>
      <c r="G176" s="19" t="s">
        <v>453</v>
      </c>
      <c r="H176" s="19" t="s">
        <v>454</v>
      </c>
      <c r="I176" s="19" t="s">
        <v>618</v>
      </c>
      <c r="J176" s="19" t="s">
        <v>665</v>
      </c>
      <c r="K176" s="19" t="s">
        <v>620</v>
      </c>
      <c r="L176" s="19">
        <v>123553</v>
      </c>
      <c r="M176" s="19">
        <v>9</v>
      </c>
      <c r="N176" s="19" t="s">
        <v>621</v>
      </c>
      <c r="O176" s="19" t="s">
        <v>639</v>
      </c>
      <c r="P176" s="19" t="s">
        <v>16</v>
      </c>
      <c r="Q176" s="20">
        <v>43992</v>
      </c>
      <c r="R176" s="19" t="s">
        <v>1593</v>
      </c>
      <c r="S176" s="19">
        <v>10455379</v>
      </c>
      <c r="T176" s="19" t="s">
        <v>328</v>
      </c>
      <c r="U176" s="19" t="s">
        <v>821</v>
      </c>
      <c r="V176" s="19" t="s">
        <v>1594</v>
      </c>
      <c r="W176" s="19" t="s">
        <v>859</v>
      </c>
      <c r="X176" s="19" t="s">
        <v>860</v>
      </c>
      <c r="Y176" s="19" t="s">
        <v>55</v>
      </c>
      <c r="Z176" s="19" t="s">
        <v>814</v>
      </c>
      <c r="AA176" s="19" t="s">
        <v>1595</v>
      </c>
      <c r="AB176" s="19" t="s">
        <v>142</v>
      </c>
      <c r="AC176" s="19" t="s">
        <v>142</v>
      </c>
      <c r="AD176" s="19" t="s">
        <v>142</v>
      </c>
      <c r="AE176" s="19">
        <v>0</v>
      </c>
      <c r="AF176" s="19">
        <v>6568612.75</v>
      </c>
      <c r="AG176" s="19">
        <v>6568612.75</v>
      </c>
      <c r="AH176" s="19">
        <v>6568612.75</v>
      </c>
      <c r="AI176" s="19">
        <v>0</v>
      </c>
      <c r="AJ176" s="19" t="s">
        <v>630</v>
      </c>
      <c r="AK176" s="19" t="s">
        <v>647</v>
      </c>
      <c r="AL176" s="21">
        <v>43835</v>
      </c>
      <c r="AM176" s="21">
        <v>44917</v>
      </c>
      <c r="AN176" s="19" t="s">
        <v>317</v>
      </c>
      <c r="AO176" s="19" t="s">
        <v>335</v>
      </c>
      <c r="AP176" s="19" t="s">
        <v>335</v>
      </c>
      <c r="AQ176" s="19" t="s">
        <v>335</v>
      </c>
      <c r="AR176" s="19" t="s">
        <v>384</v>
      </c>
      <c r="AS176" s="19" t="s">
        <v>372</v>
      </c>
    </row>
    <row r="177" spans="1:45" ht="12.75" customHeight="1" x14ac:dyDescent="0.25">
      <c r="A177" s="19" t="s">
        <v>113</v>
      </c>
      <c r="B177" s="19" t="s">
        <v>465</v>
      </c>
      <c r="C177" s="19" t="s">
        <v>451</v>
      </c>
      <c r="D177" s="19">
        <v>4</v>
      </c>
      <c r="E177" s="19" t="s">
        <v>452</v>
      </c>
      <c r="F177" s="19">
        <v>1</v>
      </c>
      <c r="G177" s="19" t="s">
        <v>453</v>
      </c>
      <c r="H177" s="19" t="s">
        <v>454</v>
      </c>
      <c r="I177" s="19" t="s">
        <v>618</v>
      </c>
      <c r="J177" s="19" t="s">
        <v>665</v>
      </c>
      <c r="K177" s="19" t="s">
        <v>620</v>
      </c>
      <c r="L177" s="19">
        <v>104845</v>
      </c>
      <c r="M177" s="19">
        <v>28</v>
      </c>
      <c r="N177" s="19" t="s">
        <v>621</v>
      </c>
      <c r="O177" s="19" t="s">
        <v>622</v>
      </c>
      <c r="P177" s="19" t="s">
        <v>16</v>
      </c>
      <c r="Q177" s="20">
        <v>43899</v>
      </c>
      <c r="R177" s="19" t="s">
        <v>1597</v>
      </c>
      <c r="S177" s="19">
        <v>26014522</v>
      </c>
      <c r="T177" s="19" t="s">
        <v>1598</v>
      </c>
      <c r="U177" s="19" t="s">
        <v>821</v>
      </c>
      <c r="V177" s="19" t="s">
        <v>1599</v>
      </c>
      <c r="W177" s="19" t="s">
        <v>1600</v>
      </c>
      <c r="X177" s="19" t="s">
        <v>303</v>
      </c>
      <c r="Y177" s="19" t="s">
        <v>55</v>
      </c>
      <c r="Z177" s="19" t="s">
        <v>1110</v>
      </c>
      <c r="AA177" s="19" t="s">
        <v>1111</v>
      </c>
      <c r="AB177" s="19" t="s">
        <v>142</v>
      </c>
      <c r="AC177" s="19" t="s">
        <v>142</v>
      </c>
      <c r="AD177" s="19" t="s">
        <v>142</v>
      </c>
      <c r="AE177" s="19">
        <v>0</v>
      </c>
      <c r="AF177" s="19">
        <v>2722426.66</v>
      </c>
      <c r="AG177" s="19">
        <v>2722426.66</v>
      </c>
      <c r="AH177" s="19">
        <v>2722426.66</v>
      </c>
      <c r="AI177" s="19">
        <v>0</v>
      </c>
      <c r="AJ177" s="19" t="s">
        <v>630</v>
      </c>
      <c r="AK177" s="19" t="s">
        <v>647</v>
      </c>
      <c r="AL177" s="21">
        <v>43034</v>
      </c>
      <c r="AM177" s="21">
        <v>44129</v>
      </c>
      <c r="AN177" s="19" t="s">
        <v>317</v>
      </c>
      <c r="AO177" s="19" t="s">
        <v>335</v>
      </c>
      <c r="AP177" s="19" t="s">
        <v>335</v>
      </c>
      <c r="AQ177" s="19" t="s">
        <v>335</v>
      </c>
      <c r="AR177" s="19" t="s">
        <v>331</v>
      </c>
      <c r="AS177" s="19" t="s">
        <v>372</v>
      </c>
    </row>
    <row r="178" spans="1:45" ht="12.75" customHeight="1" x14ac:dyDescent="0.25">
      <c r="A178" s="19" t="s">
        <v>113</v>
      </c>
      <c r="B178" s="19" t="s">
        <v>465</v>
      </c>
      <c r="C178" s="19" t="s">
        <v>451</v>
      </c>
      <c r="D178" s="19">
        <v>4</v>
      </c>
      <c r="E178" s="19" t="s">
        <v>452</v>
      </c>
      <c r="F178" s="19">
        <v>1</v>
      </c>
      <c r="G178" s="19" t="s">
        <v>453</v>
      </c>
      <c r="H178" s="19" t="s">
        <v>454</v>
      </c>
      <c r="I178" s="19" t="s">
        <v>618</v>
      </c>
      <c r="J178" s="19" t="s">
        <v>665</v>
      </c>
      <c r="K178" s="19" t="s">
        <v>620</v>
      </c>
      <c r="L178" s="19">
        <v>107498</v>
      </c>
      <c r="M178" s="19">
        <v>6</v>
      </c>
      <c r="N178" s="19" t="s">
        <v>621</v>
      </c>
      <c r="O178" s="19" t="s">
        <v>728</v>
      </c>
      <c r="P178" s="19" t="s">
        <v>16</v>
      </c>
      <c r="Q178" s="20">
        <v>43325</v>
      </c>
      <c r="R178" s="19" t="s">
        <v>1605</v>
      </c>
      <c r="S178" s="19">
        <v>26428273</v>
      </c>
      <c r="T178" s="19" t="s">
        <v>1606</v>
      </c>
      <c r="U178" s="19" t="s">
        <v>1607</v>
      </c>
      <c r="V178" s="19" t="s">
        <v>1608</v>
      </c>
      <c r="W178" s="19" t="s">
        <v>706</v>
      </c>
      <c r="X178" s="19" t="s">
        <v>707</v>
      </c>
      <c r="Y178" s="19" t="s">
        <v>708</v>
      </c>
      <c r="Z178" s="19" t="s">
        <v>1609</v>
      </c>
      <c r="AA178" s="19" t="s">
        <v>1609</v>
      </c>
      <c r="AB178" s="19" t="s">
        <v>142</v>
      </c>
      <c r="AC178" s="19" t="s">
        <v>142</v>
      </c>
      <c r="AD178" s="19" t="s">
        <v>142</v>
      </c>
      <c r="AE178" s="19">
        <v>0</v>
      </c>
      <c r="AF178" s="19">
        <v>20988640.890000001</v>
      </c>
      <c r="AG178" s="19">
        <v>20988640.890000001</v>
      </c>
      <c r="AH178" s="19">
        <v>20988640.890000001</v>
      </c>
      <c r="AI178" s="19">
        <v>0</v>
      </c>
      <c r="AJ178" s="19" t="s">
        <v>630</v>
      </c>
      <c r="AK178" s="19" t="s">
        <v>658</v>
      </c>
      <c r="AL178" s="21">
        <v>42887</v>
      </c>
      <c r="AM178" s="21">
        <v>43890</v>
      </c>
      <c r="AN178" s="19" t="s">
        <v>332</v>
      </c>
      <c r="AO178" s="19" t="s">
        <v>335</v>
      </c>
      <c r="AP178" s="19" t="s">
        <v>335</v>
      </c>
      <c r="AQ178" s="19" t="s">
        <v>335</v>
      </c>
      <c r="AR178" s="19" t="s">
        <v>331</v>
      </c>
      <c r="AS178" s="19" t="s">
        <v>372</v>
      </c>
    </row>
    <row r="179" spans="1:45" ht="12.75" customHeight="1" x14ac:dyDescent="0.25">
      <c r="A179" s="19" t="s">
        <v>113</v>
      </c>
      <c r="B179" s="19" t="s">
        <v>439</v>
      </c>
      <c r="C179" s="19" t="s">
        <v>440</v>
      </c>
      <c r="D179" s="19">
        <v>3</v>
      </c>
      <c r="E179" s="19" t="s">
        <v>441</v>
      </c>
      <c r="F179" s="19">
        <v>2</v>
      </c>
      <c r="G179" s="19" t="s">
        <v>442</v>
      </c>
      <c r="H179" s="19" t="s">
        <v>443</v>
      </c>
      <c r="I179" s="19" t="s">
        <v>618</v>
      </c>
      <c r="J179" s="19" t="s">
        <v>619</v>
      </c>
      <c r="K179" s="19" t="s">
        <v>620</v>
      </c>
      <c r="L179" s="19">
        <v>105336</v>
      </c>
      <c r="M179" s="19">
        <v>7</v>
      </c>
      <c r="N179" s="19" t="s">
        <v>621</v>
      </c>
      <c r="O179" s="19" t="s">
        <v>728</v>
      </c>
      <c r="P179" s="19" t="s">
        <v>16</v>
      </c>
      <c r="Q179" s="20">
        <v>43151</v>
      </c>
      <c r="R179" s="19" t="s">
        <v>1610</v>
      </c>
      <c r="S179" s="19">
        <v>20415711</v>
      </c>
      <c r="T179" s="19" t="s">
        <v>941</v>
      </c>
      <c r="U179" s="19" t="s">
        <v>625</v>
      </c>
      <c r="V179" s="19" t="s">
        <v>942</v>
      </c>
      <c r="W179" s="19" t="s">
        <v>943</v>
      </c>
      <c r="X179" s="19" t="s">
        <v>294</v>
      </c>
      <c r="Y179" s="19" t="s">
        <v>62</v>
      </c>
      <c r="Z179" s="19" t="s">
        <v>944</v>
      </c>
      <c r="AA179" s="19" t="s">
        <v>944</v>
      </c>
      <c r="AB179" s="19" t="s">
        <v>16</v>
      </c>
      <c r="AC179" s="19" t="s">
        <v>142</v>
      </c>
      <c r="AD179" s="19" t="s">
        <v>142</v>
      </c>
      <c r="AE179" s="19">
        <v>0</v>
      </c>
      <c r="AF179" s="19">
        <v>29067404.309999999</v>
      </c>
      <c r="AG179" s="19">
        <v>29660616.649999999</v>
      </c>
      <c r="AH179" s="19">
        <v>29660616.649999999</v>
      </c>
      <c r="AI179" s="19">
        <v>0</v>
      </c>
      <c r="AJ179" s="19" t="s">
        <v>630</v>
      </c>
      <c r="AK179" s="19" t="s">
        <v>658</v>
      </c>
      <c r="AL179" s="21">
        <v>42370</v>
      </c>
      <c r="AM179" s="21">
        <v>43159</v>
      </c>
      <c r="AN179" s="19" t="s">
        <v>277</v>
      </c>
      <c r="AO179" s="19" t="s">
        <v>335</v>
      </c>
      <c r="AP179" s="19" t="s">
        <v>335</v>
      </c>
      <c r="AQ179" s="19" t="s">
        <v>335</v>
      </c>
      <c r="AR179" s="19" t="s">
        <v>331</v>
      </c>
      <c r="AS179" s="19" t="s">
        <v>280</v>
      </c>
    </row>
    <row r="180" spans="1:45" ht="12.75" customHeight="1" x14ac:dyDescent="0.25">
      <c r="A180" s="19" t="s">
        <v>113</v>
      </c>
      <c r="B180" s="19" t="s">
        <v>444</v>
      </c>
      <c r="C180" s="19" t="s">
        <v>445</v>
      </c>
      <c r="D180" s="19">
        <v>3</v>
      </c>
      <c r="E180" s="19" t="s">
        <v>441</v>
      </c>
      <c r="F180" s="19">
        <v>2</v>
      </c>
      <c r="G180" s="19" t="s">
        <v>442</v>
      </c>
      <c r="H180" s="19" t="s">
        <v>443</v>
      </c>
      <c r="I180" s="19" t="s">
        <v>618</v>
      </c>
      <c r="J180" s="19" t="s">
        <v>619</v>
      </c>
      <c r="K180" s="19" t="s">
        <v>620</v>
      </c>
      <c r="L180" s="19">
        <v>125651</v>
      </c>
      <c r="M180" s="19">
        <v>14</v>
      </c>
      <c r="N180" s="19" t="s">
        <v>621</v>
      </c>
      <c r="O180" s="19" t="s">
        <v>743</v>
      </c>
      <c r="P180" s="19" t="s">
        <v>16</v>
      </c>
      <c r="Q180" s="20">
        <v>43922</v>
      </c>
      <c r="R180" s="19" t="s">
        <v>1611</v>
      </c>
      <c r="S180" s="19">
        <v>3041480</v>
      </c>
      <c r="T180" s="19" t="s">
        <v>302</v>
      </c>
      <c r="U180" s="19" t="s">
        <v>625</v>
      </c>
      <c r="V180" s="19" t="s">
        <v>788</v>
      </c>
      <c r="W180" s="19" t="s">
        <v>789</v>
      </c>
      <c r="X180" s="19" t="s">
        <v>790</v>
      </c>
      <c r="Y180" s="19" t="s">
        <v>86</v>
      </c>
      <c r="Z180" s="19" t="s">
        <v>791</v>
      </c>
      <c r="AA180" s="19"/>
      <c r="AB180" s="19" t="s">
        <v>16</v>
      </c>
      <c r="AC180" s="19" t="s">
        <v>142</v>
      </c>
      <c r="AD180" s="19" t="s">
        <v>142</v>
      </c>
      <c r="AE180" s="19">
        <v>0</v>
      </c>
      <c r="AF180" s="19">
        <v>729520589</v>
      </c>
      <c r="AG180" s="19">
        <v>744408761</v>
      </c>
      <c r="AH180" s="19">
        <v>744408761</v>
      </c>
      <c r="AI180" s="19">
        <v>0</v>
      </c>
      <c r="AJ180" s="19" t="s">
        <v>630</v>
      </c>
      <c r="AK180" s="19" t="s">
        <v>920</v>
      </c>
      <c r="AL180" s="21">
        <v>43466</v>
      </c>
      <c r="AM180" s="21">
        <v>45291</v>
      </c>
      <c r="AN180" s="19" t="s">
        <v>310</v>
      </c>
      <c r="AO180" s="19" t="s">
        <v>335</v>
      </c>
      <c r="AP180" s="19" t="s">
        <v>335</v>
      </c>
      <c r="AQ180" s="19" t="s">
        <v>335</v>
      </c>
      <c r="AR180" s="19" t="s">
        <v>331</v>
      </c>
      <c r="AS180" s="19" t="s">
        <v>280</v>
      </c>
    </row>
    <row r="181" spans="1:45" ht="12.75" customHeight="1" x14ac:dyDescent="0.25">
      <c r="A181" s="19" t="s">
        <v>113</v>
      </c>
      <c r="B181" s="19" t="s">
        <v>439</v>
      </c>
      <c r="C181" s="19" t="s">
        <v>440</v>
      </c>
      <c r="D181" s="19">
        <v>3</v>
      </c>
      <c r="E181" s="19" t="s">
        <v>441</v>
      </c>
      <c r="F181" s="19">
        <v>2</v>
      </c>
      <c r="G181" s="19" t="s">
        <v>442</v>
      </c>
      <c r="H181" s="19" t="s">
        <v>443</v>
      </c>
      <c r="I181" s="19" t="s">
        <v>618</v>
      </c>
      <c r="J181" s="19" t="s">
        <v>619</v>
      </c>
      <c r="K181" s="19" t="s">
        <v>620</v>
      </c>
      <c r="L181" s="19">
        <v>106283</v>
      </c>
      <c r="M181" s="19">
        <v>15</v>
      </c>
      <c r="N181" s="19" t="s">
        <v>621</v>
      </c>
      <c r="O181" s="19" t="s">
        <v>1038</v>
      </c>
      <c r="P181" s="19" t="s">
        <v>16</v>
      </c>
      <c r="Q181" s="20">
        <v>43971</v>
      </c>
      <c r="R181" s="19" t="s">
        <v>140</v>
      </c>
      <c r="S181" s="19">
        <v>21307548</v>
      </c>
      <c r="T181" s="19" t="s">
        <v>951</v>
      </c>
      <c r="U181" s="19" t="s">
        <v>625</v>
      </c>
      <c r="V181" s="19" t="s">
        <v>952</v>
      </c>
      <c r="W181" s="19" t="s">
        <v>411</v>
      </c>
      <c r="X181" s="19" t="s">
        <v>300</v>
      </c>
      <c r="Y181" s="19" t="s">
        <v>62</v>
      </c>
      <c r="Z181" s="19" t="s">
        <v>970</v>
      </c>
      <c r="AA181" s="19" t="s">
        <v>970</v>
      </c>
      <c r="AB181" s="19" t="s">
        <v>16</v>
      </c>
      <c r="AC181" s="19" t="s">
        <v>142</v>
      </c>
      <c r="AD181" s="19" t="s">
        <v>142</v>
      </c>
      <c r="AE181" s="19">
        <v>0</v>
      </c>
      <c r="AF181" s="19">
        <v>7224560</v>
      </c>
      <c r="AG181" s="19">
        <v>7372000</v>
      </c>
      <c r="AH181" s="19">
        <v>7372000</v>
      </c>
      <c r="AI181" s="19">
        <v>0</v>
      </c>
      <c r="AJ181" s="19" t="s">
        <v>630</v>
      </c>
      <c r="AK181" s="19" t="s">
        <v>658</v>
      </c>
      <c r="AL181" s="21">
        <v>42613</v>
      </c>
      <c r="AM181" s="21">
        <v>43251</v>
      </c>
      <c r="AN181" s="19" t="s">
        <v>277</v>
      </c>
      <c r="AO181" s="19" t="s">
        <v>336</v>
      </c>
      <c r="AP181" s="19" t="s">
        <v>335</v>
      </c>
      <c r="AQ181" s="19" t="s">
        <v>335</v>
      </c>
      <c r="AR181" s="19" t="s">
        <v>331</v>
      </c>
      <c r="AS181" s="19" t="s">
        <v>280</v>
      </c>
    </row>
    <row r="182" spans="1:45" ht="12.75" customHeight="1" x14ac:dyDescent="0.25">
      <c r="A182" s="19" t="s">
        <v>113</v>
      </c>
      <c r="B182" s="19" t="s">
        <v>439</v>
      </c>
      <c r="C182" s="19" t="s">
        <v>440</v>
      </c>
      <c r="D182" s="19">
        <v>3</v>
      </c>
      <c r="E182" s="19" t="s">
        <v>441</v>
      </c>
      <c r="F182" s="19">
        <v>2</v>
      </c>
      <c r="G182" s="19" t="s">
        <v>442</v>
      </c>
      <c r="H182" s="19" t="s">
        <v>443</v>
      </c>
      <c r="I182" s="19" t="s">
        <v>618</v>
      </c>
      <c r="J182" s="19" t="s">
        <v>619</v>
      </c>
      <c r="K182" s="19" t="s">
        <v>620</v>
      </c>
      <c r="L182" s="19">
        <v>106573</v>
      </c>
      <c r="M182" s="19">
        <v>15</v>
      </c>
      <c r="N182" s="19" t="s">
        <v>621</v>
      </c>
      <c r="O182" s="19" t="s">
        <v>743</v>
      </c>
      <c r="P182" s="19" t="s">
        <v>16</v>
      </c>
      <c r="Q182" s="20">
        <v>43810</v>
      </c>
      <c r="R182" s="19" t="s">
        <v>1619</v>
      </c>
      <c r="S182" s="19">
        <v>1890420</v>
      </c>
      <c r="T182" s="19" t="s">
        <v>301</v>
      </c>
      <c r="U182" s="19" t="s">
        <v>625</v>
      </c>
      <c r="V182" s="19" t="s">
        <v>696</v>
      </c>
      <c r="W182" s="19" t="s">
        <v>697</v>
      </c>
      <c r="X182" s="19" t="s">
        <v>698</v>
      </c>
      <c r="Y182" s="19" t="s">
        <v>83</v>
      </c>
      <c r="Z182" s="19" t="s">
        <v>1106</v>
      </c>
      <c r="AA182" s="19" t="s">
        <v>1106</v>
      </c>
      <c r="AB182" s="19" t="s">
        <v>16</v>
      </c>
      <c r="AC182" s="19" t="s">
        <v>142</v>
      </c>
      <c r="AD182" s="19" t="s">
        <v>142</v>
      </c>
      <c r="AE182" s="19">
        <v>0</v>
      </c>
      <c r="AF182" s="19">
        <v>11303598.32</v>
      </c>
      <c r="AG182" s="19">
        <v>11534284</v>
      </c>
      <c r="AH182" s="19">
        <v>11534284</v>
      </c>
      <c r="AI182" s="19">
        <v>0</v>
      </c>
      <c r="AJ182" s="19" t="s">
        <v>630</v>
      </c>
      <c r="AK182" s="19" t="s">
        <v>647</v>
      </c>
      <c r="AL182" s="21">
        <v>42767</v>
      </c>
      <c r="AM182" s="21">
        <v>43799</v>
      </c>
      <c r="AN182" s="19" t="s">
        <v>277</v>
      </c>
      <c r="AO182" s="19" t="s">
        <v>335</v>
      </c>
      <c r="AP182" s="19" t="s">
        <v>335</v>
      </c>
      <c r="AQ182" s="19" t="s">
        <v>335</v>
      </c>
      <c r="AR182" s="19" t="s">
        <v>331</v>
      </c>
      <c r="AS182" s="19" t="s">
        <v>280</v>
      </c>
    </row>
    <row r="183" spans="1:45" ht="12.75" customHeight="1" x14ac:dyDescent="0.25">
      <c r="A183" s="19" t="s">
        <v>113</v>
      </c>
      <c r="B183" s="19" t="s">
        <v>474</v>
      </c>
      <c r="C183" s="19" t="s">
        <v>475</v>
      </c>
      <c r="D183" s="19">
        <v>5</v>
      </c>
      <c r="E183" s="19" t="s">
        <v>476</v>
      </c>
      <c r="F183" s="19">
        <v>2</v>
      </c>
      <c r="G183" s="19" t="s">
        <v>477</v>
      </c>
      <c r="H183" s="19" t="s">
        <v>478</v>
      </c>
      <c r="I183" s="19" t="s">
        <v>887</v>
      </c>
      <c r="J183" s="19" t="s">
        <v>477</v>
      </c>
      <c r="K183" s="19" t="s">
        <v>620</v>
      </c>
      <c r="L183" s="19">
        <v>134028</v>
      </c>
      <c r="M183" s="19">
        <v>5</v>
      </c>
      <c r="N183" s="19" t="s">
        <v>621</v>
      </c>
      <c r="O183" s="19" t="s">
        <v>632</v>
      </c>
      <c r="P183" s="19" t="s">
        <v>16</v>
      </c>
      <c r="Q183" s="20">
        <v>43928</v>
      </c>
      <c r="R183" s="19" t="s">
        <v>363</v>
      </c>
      <c r="S183" s="19">
        <v>4203997</v>
      </c>
      <c r="T183" s="19" t="s">
        <v>1028</v>
      </c>
      <c r="U183" s="19" t="s">
        <v>851</v>
      </c>
      <c r="V183" s="19" t="s">
        <v>1029</v>
      </c>
      <c r="W183" s="19" t="s">
        <v>706</v>
      </c>
      <c r="X183" s="19" t="s">
        <v>707</v>
      </c>
      <c r="Y183" s="19" t="s">
        <v>708</v>
      </c>
      <c r="Z183" s="19" t="s">
        <v>1030</v>
      </c>
      <c r="AA183" s="19"/>
      <c r="AB183" s="19" t="s">
        <v>16</v>
      </c>
      <c r="AC183" s="19" t="s">
        <v>142</v>
      </c>
      <c r="AD183" s="19" t="s">
        <v>16</v>
      </c>
      <c r="AE183" s="19">
        <v>0</v>
      </c>
      <c r="AF183" s="19">
        <v>2768250645.1300001</v>
      </c>
      <c r="AG183" s="19">
        <v>3256765464.8400002</v>
      </c>
      <c r="AH183" s="19">
        <v>3256765464.8400002</v>
      </c>
      <c r="AI183" s="19">
        <v>0</v>
      </c>
      <c r="AJ183" s="19" t="s">
        <v>630</v>
      </c>
      <c r="AK183" s="19" t="s">
        <v>711</v>
      </c>
      <c r="AL183" s="21">
        <v>44681</v>
      </c>
      <c r="AM183" s="21">
        <v>44926</v>
      </c>
      <c r="AN183" s="19" t="s">
        <v>377</v>
      </c>
      <c r="AO183" s="19" t="s">
        <v>335</v>
      </c>
      <c r="AP183" s="19" t="s">
        <v>335</v>
      </c>
      <c r="AQ183" s="19" t="s">
        <v>335</v>
      </c>
      <c r="AR183" s="19" t="s">
        <v>331</v>
      </c>
      <c r="AS183" s="19" t="s">
        <v>280</v>
      </c>
    </row>
    <row r="184" spans="1:45" ht="12.75" customHeight="1" x14ac:dyDescent="0.25">
      <c r="A184" s="19" t="s">
        <v>113</v>
      </c>
      <c r="B184" s="19" t="s">
        <v>466</v>
      </c>
      <c r="C184" s="19" t="s">
        <v>467</v>
      </c>
      <c r="D184" s="19">
        <v>3</v>
      </c>
      <c r="E184" s="19" t="s">
        <v>441</v>
      </c>
      <c r="F184" s="19">
        <v>1</v>
      </c>
      <c r="G184" s="19" t="s">
        <v>468</v>
      </c>
      <c r="H184" s="19" t="s">
        <v>469</v>
      </c>
      <c r="I184" s="19" t="s">
        <v>618</v>
      </c>
      <c r="J184" s="19" t="s">
        <v>1192</v>
      </c>
      <c r="K184" s="19" t="s">
        <v>620</v>
      </c>
      <c r="L184" s="19">
        <v>106374</v>
      </c>
      <c r="M184" s="19">
        <v>14</v>
      </c>
      <c r="N184" s="19" t="s">
        <v>621</v>
      </c>
      <c r="O184" s="19" t="s">
        <v>776</v>
      </c>
      <c r="P184" s="19" t="s">
        <v>16</v>
      </c>
      <c r="Q184" s="20">
        <v>43705</v>
      </c>
      <c r="R184" s="19" t="s">
        <v>1633</v>
      </c>
      <c r="S184" s="19">
        <v>4562583</v>
      </c>
      <c r="T184" s="19" t="s">
        <v>1634</v>
      </c>
      <c r="U184" s="19" t="s">
        <v>669</v>
      </c>
      <c r="V184" s="19" t="s">
        <v>1635</v>
      </c>
      <c r="W184" s="19" t="s">
        <v>404</v>
      </c>
      <c r="X184" s="19" t="s">
        <v>279</v>
      </c>
      <c r="Y184" s="19" t="s">
        <v>55</v>
      </c>
      <c r="Z184" s="19" t="s">
        <v>637</v>
      </c>
      <c r="AA184" s="19" t="s">
        <v>637</v>
      </c>
      <c r="AB184" s="19" t="s">
        <v>16</v>
      </c>
      <c r="AC184" s="19" t="s">
        <v>142</v>
      </c>
      <c r="AD184" s="19" t="s">
        <v>142</v>
      </c>
      <c r="AE184" s="19">
        <v>0</v>
      </c>
      <c r="AF184" s="19">
        <v>67548583.219999999</v>
      </c>
      <c r="AG184" s="19">
        <v>68927125.739999995</v>
      </c>
      <c r="AH184" s="19">
        <v>68927125.739999995</v>
      </c>
      <c r="AI184" s="19">
        <v>0</v>
      </c>
      <c r="AJ184" s="19" t="s">
        <v>630</v>
      </c>
      <c r="AK184" s="19" t="s">
        <v>658</v>
      </c>
      <c r="AL184" s="21">
        <v>42370</v>
      </c>
      <c r="AM184" s="21">
        <v>43404</v>
      </c>
      <c r="AN184" s="19" t="s">
        <v>277</v>
      </c>
      <c r="AO184" s="19" t="s">
        <v>336</v>
      </c>
      <c r="AP184" s="19" t="s">
        <v>335</v>
      </c>
      <c r="AQ184" s="19" t="s">
        <v>335</v>
      </c>
      <c r="AR184" s="19" t="s">
        <v>331</v>
      </c>
      <c r="AS184" s="19" t="s">
        <v>280</v>
      </c>
    </row>
    <row r="185" spans="1:45" ht="12.75" customHeight="1" x14ac:dyDescent="0.25">
      <c r="A185" s="19" t="s">
        <v>113</v>
      </c>
      <c r="B185" s="19" t="s">
        <v>466</v>
      </c>
      <c r="C185" s="19" t="s">
        <v>467</v>
      </c>
      <c r="D185" s="19">
        <v>3</v>
      </c>
      <c r="E185" s="19" t="s">
        <v>441</v>
      </c>
      <c r="F185" s="19">
        <v>1</v>
      </c>
      <c r="G185" s="19" t="s">
        <v>468</v>
      </c>
      <c r="H185" s="19" t="s">
        <v>469</v>
      </c>
      <c r="I185" s="19" t="s">
        <v>618</v>
      </c>
      <c r="J185" s="19" t="s">
        <v>1192</v>
      </c>
      <c r="K185" s="19" t="s">
        <v>620</v>
      </c>
      <c r="L185" s="19">
        <v>112630</v>
      </c>
      <c r="M185" s="19">
        <v>16</v>
      </c>
      <c r="N185" s="19" t="s">
        <v>621</v>
      </c>
      <c r="O185" s="19" t="s">
        <v>740</v>
      </c>
      <c r="P185" s="19" t="s">
        <v>16</v>
      </c>
      <c r="Q185" s="20">
        <v>43836</v>
      </c>
      <c r="R185" s="19" t="s">
        <v>1636</v>
      </c>
      <c r="S185" s="19">
        <v>2842889</v>
      </c>
      <c r="T185" s="19" t="s">
        <v>1637</v>
      </c>
      <c r="U185" s="19" t="s">
        <v>669</v>
      </c>
      <c r="V185" s="19" t="s">
        <v>1638</v>
      </c>
      <c r="W185" s="19" t="s">
        <v>655</v>
      </c>
      <c r="X185" s="19" t="s">
        <v>284</v>
      </c>
      <c r="Y185" s="19" t="s">
        <v>59</v>
      </c>
      <c r="Z185" s="19" t="s">
        <v>758</v>
      </c>
      <c r="AA185" s="19" t="s">
        <v>727</v>
      </c>
      <c r="AB185" s="19" t="s">
        <v>142</v>
      </c>
      <c r="AC185" s="19" t="s">
        <v>142</v>
      </c>
      <c r="AD185" s="19" t="s">
        <v>142</v>
      </c>
      <c r="AE185" s="19">
        <v>0</v>
      </c>
      <c r="AF185" s="19">
        <v>46686903.530000001</v>
      </c>
      <c r="AG185" s="19">
        <v>47639697.460000001</v>
      </c>
      <c r="AH185" s="19">
        <v>47639697.460000001</v>
      </c>
      <c r="AI185" s="19">
        <v>0</v>
      </c>
      <c r="AJ185" s="19" t="s">
        <v>630</v>
      </c>
      <c r="AK185" s="19" t="s">
        <v>647</v>
      </c>
      <c r="AL185" s="21">
        <v>42731</v>
      </c>
      <c r="AM185" s="21">
        <v>43830</v>
      </c>
      <c r="AN185" s="19" t="s">
        <v>277</v>
      </c>
      <c r="AO185" s="19" t="s">
        <v>335</v>
      </c>
      <c r="AP185" s="19" t="s">
        <v>335</v>
      </c>
      <c r="AQ185" s="19" t="s">
        <v>335</v>
      </c>
      <c r="AR185" s="19" t="s">
        <v>331</v>
      </c>
      <c r="AS185" s="19" t="s">
        <v>371</v>
      </c>
    </row>
    <row r="186" spans="1:45" ht="12.75" customHeight="1" x14ac:dyDescent="0.25">
      <c r="A186" s="19" t="s">
        <v>113</v>
      </c>
      <c r="B186" s="19" t="s">
        <v>553</v>
      </c>
      <c r="C186" s="19" t="s">
        <v>554</v>
      </c>
      <c r="D186" s="19">
        <v>3</v>
      </c>
      <c r="E186" s="19" t="s">
        <v>441</v>
      </c>
      <c r="F186" s="19">
        <v>1</v>
      </c>
      <c r="G186" s="19" t="s">
        <v>468</v>
      </c>
      <c r="H186" s="19" t="s">
        <v>469</v>
      </c>
      <c r="I186" s="19" t="s">
        <v>618</v>
      </c>
      <c r="J186" s="19" t="s">
        <v>1192</v>
      </c>
      <c r="K186" s="19" t="s">
        <v>620</v>
      </c>
      <c r="L186" s="19">
        <v>134998</v>
      </c>
      <c r="M186" s="19">
        <v>6</v>
      </c>
      <c r="N186" s="19" t="s">
        <v>621</v>
      </c>
      <c r="O186" s="19" t="s">
        <v>632</v>
      </c>
      <c r="P186" s="19" t="s">
        <v>16</v>
      </c>
      <c r="Q186" s="20">
        <v>44000</v>
      </c>
      <c r="R186" s="19" t="s">
        <v>339</v>
      </c>
      <c r="S186" s="19">
        <v>3127476</v>
      </c>
      <c r="T186" s="19" t="s">
        <v>340</v>
      </c>
      <c r="U186" s="19" t="s">
        <v>669</v>
      </c>
      <c r="V186" s="19" t="s">
        <v>1640</v>
      </c>
      <c r="W186" s="19" t="s">
        <v>725</v>
      </c>
      <c r="X186" s="19" t="s">
        <v>726</v>
      </c>
      <c r="Y186" s="19" t="s">
        <v>83</v>
      </c>
      <c r="Z186" s="19" t="s">
        <v>1641</v>
      </c>
      <c r="AA186" s="19" t="s">
        <v>1641</v>
      </c>
      <c r="AB186" s="19" t="s">
        <v>16</v>
      </c>
      <c r="AC186" s="19" t="s">
        <v>142</v>
      </c>
      <c r="AD186" s="19" t="s">
        <v>142</v>
      </c>
      <c r="AE186" s="19">
        <v>0</v>
      </c>
      <c r="AF186" s="19">
        <v>415022850.5</v>
      </c>
      <c r="AG186" s="19">
        <v>423492704.61000001</v>
      </c>
      <c r="AH186" s="19">
        <v>423492704.61000001</v>
      </c>
      <c r="AI186" s="19">
        <v>0</v>
      </c>
      <c r="AJ186" s="19" t="s">
        <v>630</v>
      </c>
      <c r="AK186" s="19" t="s">
        <v>711</v>
      </c>
      <c r="AL186" s="21">
        <v>41640</v>
      </c>
      <c r="AM186" s="21">
        <v>45138</v>
      </c>
      <c r="AN186" s="19" t="s">
        <v>347</v>
      </c>
      <c r="AO186" s="19" t="s">
        <v>335</v>
      </c>
      <c r="AP186" s="19" t="s">
        <v>335</v>
      </c>
      <c r="AQ186" s="19" t="s">
        <v>335</v>
      </c>
      <c r="AR186" s="19" t="s">
        <v>331</v>
      </c>
      <c r="AS186" s="19" t="s">
        <v>280</v>
      </c>
    </row>
    <row r="187" spans="1:45" ht="12.75" customHeight="1" x14ac:dyDescent="0.25">
      <c r="A187" s="19" t="s">
        <v>113</v>
      </c>
      <c r="B187" s="19" t="s">
        <v>466</v>
      </c>
      <c r="C187" s="19" t="s">
        <v>467</v>
      </c>
      <c r="D187" s="19">
        <v>3</v>
      </c>
      <c r="E187" s="19" t="s">
        <v>441</v>
      </c>
      <c r="F187" s="19">
        <v>1</v>
      </c>
      <c r="G187" s="19" t="s">
        <v>468</v>
      </c>
      <c r="H187" s="19" t="s">
        <v>469</v>
      </c>
      <c r="I187" s="19" t="s">
        <v>618</v>
      </c>
      <c r="J187" s="19" t="s">
        <v>1192</v>
      </c>
      <c r="K187" s="19" t="s">
        <v>620</v>
      </c>
      <c r="L187" s="19">
        <v>106365</v>
      </c>
      <c r="M187" s="19">
        <v>9</v>
      </c>
      <c r="N187" s="19" t="s">
        <v>621</v>
      </c>
      <c r="O187" s="19" t="s">
        <v>639</v>
      </c>
      <c r="P187" s="19" t="s">
        <v>16</v>
      </c>
      <c r="Q187" s="20">
        <v>43378</v>
      </c>
      <c r="R187" s="19" t="s">
        <v>143</v>
      </c>
      <c r="S187" s="19">
        <v>4337344</v>
      </c>
      <c r="T187" s="19" t="s">
        <v>75</v>
      </c>
      <c r="U187" s="19" t="s">
        <v>669</v>
      </c>
      <c r="V187" s="19" t="s">
        <v>1645</v>
      </c>
      <c r="W187" s="19" t="s">
        <v>410</v>
      </c>
      <c r="X187" s="19" t="s">
        <v>800</v>
      </c>
      <c r="Y187" s="19" t="s">
        <v>62</v>
      </c>
      <c r="Z187" s="19" t="s">
        <v>1646</v>
      </c>
      <c r="AA187" s="19" t="s">
        <v>1646</v>
      </c>
      <c r="AB187" s="19" t="s">
        <v>142</v>
      </c>
      <c r="AC187" s="19" t="s">
        <v>142</v>
      </c>
      <c r="AD187" s="19" t="s">
        <v>142</v>
      </c>
      <c r="AE187" s="19">
        <v>0</v>
      </c>
      <c r="AF187" s="19">
        <v>8449226.3100000005</v>
      </c>
      <c r="AG187" s="19">
        <v>8621659.5099999998</v>
      </c>
      <c r="AH187" s="19">
        <v>8621659.5099999998</v>
      </c>
      <c r="AI187" s="19">
        <v>0</v>
      </c>
      <c r="AJ187" s="19" t="s">
        <v>630</v>
      </c>
      <c r="AK187" s="19" t="s">
        <v>647</v>
      </c>
      <c r="AL187" s="21">
        <v>41640</v>
      </c>
      <c r="AM187" s="21">
        <v>43344</v>
      </c>
      <c r="AN187" s="19" t="s">
        <v>277</v>
      </c>
      <c r="AO187" s="19" t="s">
        <v>336</v>
      </c>
      <c r="AP187" s="19" t="s">
        <v>335</v>
      </c>
      <c r="AQ187" s="19" t="s">
        <v>335</v>
      </c>
      <c r="AR187" s="19" t="s">
        <v>331</v>
      </c>
      <c r="AS187" s="19" t="s">
        <v>372</v>
      </c>
    </row>
    <row r="188" spans="1:45" ht="12.75" customHeight="1" x14ac:dyDescent="0.25">
      <c r="A188" s="19" t="s">
        <v>113</v>
      </c>
      <c r="B188" s="19" t="s">
        <v>465</v>
      </c>
      <c r="C188" s="19" t="s">
        <v>451</v>
      </c>
      <c r="D188" s="19">
        <v>4</v>
      </c>
      <c r="E188" s="19" t="s">
        <v>452</v>
      </c>
      <c r="F188" s="19">
        <v>1</v>
      </c>
      <c r="G188" s="19" t="s">
        <v>453</v>
      </c>
      <c r="H188" s="19" t="s">
        <v>454</v>
      </c>
      <c r="I188" s="19" t="s">
        <v>618</v>
      </c>
      <c r="J188" s="19" t="s">
        <v>665</v>
      </c>
      <c r="K188" s="19" t="s">
        <v>620</v>
      </c>
      <c r="L188" s="19">
        <v>102258</v>
      </c>
      <c r="M188" s="19">
        <v>17</v>
      </c>
      <c r="N188" s="19" t="s">
        <v>621</v>
      </c>
      <c r="O188" s="19" t="s">
        <v>1038</v>
      </c>
      <c r="P188" s="19" t="s">
        <v>16</v>
      </c>
      <c r="Q188" s="20">
        <v>44018</v>
      </c>
      <c r="R188" s="19" t="s">
        <v>1648</v>
      </c>
      <c r="S188" s="19">
        <v>16823216</v>
      </c>
      <c r="T188" s="19" t="s">
        <v>318</v>
      </c>
      <c r="U188" s="19" t="s">
        <v>821</v>
      </c>
      <c r="V188" s="19" t="s">
        <v>1649</v>
      </c>
      <c r="W188" s="19" t="s">
        <v>770</v>
      </c>
      <c r="X188" s="19" t="s">
        <v>771</v>
      </c>
      <c r="Y188" s="19" t="s">
        <v>83</v>
      </c>
      <c r="Z188" s="19" t="s">
        <v>1032</v>
      </c>
      <c r="AA188" s="19" t="s">
        <v>1032</v>
      </c>
      <c r="AB188" s="19" t="s">
        <v>142</v>
      </c>
      <c r="AC188" s="19" t="s">
        <v>142</v>
      </c>
      <c r="AD188" s="19" t="s">
        <v>142</v>
      </c>
      <c r="AE188" s="19">
        <v>0</v>
      </c>
      <c r="AF188" s="19">
        <v>7770072.2199999997</v>
      </c>
      <c r="AG188" s="19">
        <v>7770072.2199999997</v>
      </c>
      <c r="AH188" s="19">
        <v>7770072.2199999997</v>
      </c>
      <c r="AI188" s="19">
        <v>0</v>
      </c>
      <c r="AJ188" s="19" t="s">
        <v>630</v>
      </c>
      <c r="AK188" s="19" t="s">
        <v>658</v>
      </c>
      <c r="AL188" s="21">
        <v>42887</v>
      </c>
      <c r="AM188" s="21">
        <v>43982</v>
      </c>
      <c r="AN188" s="19" t="s">
        <v>317</v>
      </c>
      <c r="AO188" s="19" t="s">
        <v>335</v>
      </c>
      <c r="AP188" s="19" t="s">
        <v>383</v>
      </c>
      <c r="AQ188" s="19" t="s">
        <v>335</v>
      </c>
      <c r="AR188" s="19" t="s">
        <v>386</v>
      </c>
      <c r="AS188" s="19" t="s">
        <v>372</v>
      </c>
    </row>
    <row r="189" spans="1:45" ht="12.75" customHeight="1" x14ac:dyDescent="0.25">
      <c r="A189" s="19" t="s">
        <v>113</v>
      </c>
      <c r="B189" s="19" t="s">
        <v>465</v>
      </c>
      <c r="C189" s="19" t="s">
        <v>451</v>
      </c>
      <c r="D189" s="19">
        <v>4</v>
      </c>
      <c r="E189" s="19" t="s">
        <v>452</v>
      </c>
      <c r="F189" s="19">
        <v>1</v>
      </c>
      <c r="G189" s="19" t="s">
        <v>453</v>
      </c>
      <c r="H189" s="19" t="s">
        <v>454</v>
      </c>
      <c r="I189" s="19" t="s">
        <v>618</v>
      </c>
      <c r="J189" s="19" t="s">
        <v>665</v>
      </c>
      <c r="K189" s="19" t="s">
        <v>620</v>
      </c>
      <c r="L189" s="19">
        <v>101992</v>
      </c>
      <c r="M189" s="19">
        <v>35</v>
      </c>
      <c r="N189" s="19" t="s">
        <v>621</v>
      </c>
      <c r="O189" s="19" t="s">
        <v>718</v>
      </c>
      <c r="P189" s="19" t="s">
        <v>16</v>
      </c>
      <c r="Q189" s="20">
        <v>43945</v>
      </c>
      <c r="R189" s="19" t="s">
        <v>1655</v>
      </c>
      <c r="S189" s="19">
        <v>18483684</v>
      </c>
      <c r="T189" s="19" t="s">
        <v>1538</v>
      </c>
      <c r="U189" s="19" t="s">
        <v>821</v>
      </c>
      <c r="V189" s="19" t="s">
        <v>1539</v>
      </c>
      <c r="W189" s="19" t="s">
        <v>412</v>
      </c>
      <c r="X189" s="19" t="s">
        <v>295</v>
      </c>
      <c r="Y189" s="19" t="s">
        <v>86</v>
      </c>
      <c r="Z189" s="19" t="s">
        <v>664</v>
      </c>
      <c r="AA189" s="19" t="s">
        <v>1369</v>
      </c>
      <c r="AB189" s="19" t="s">
        <v>142</v>
      </c>
      <c r="AC189" s="19" t="s">
        <v>142</v>
      </c>
      <c r="AD189" s="19" t="s">
        <v>142</v>
      </c>
      <c r="AE189" s="19">
        <v>0</v>
      </c>
      <c r="AF189" s="19">
        <v>2301650</v>
      </c>
      <c r="AG189" s="19">
        <v>2301650</v>
      </c>
      <c r="AH189" s="19">
        <v>2301650</v>
      </c>
      <c r="AI189" s="19">
        <v>0</v>
      </c>
      <c r="AJ189" s="19" t="s">
        <v>630</v>
      </c>
      <c r="AK189" s="19" t="s">
        <v>658</v>
      </c>
      <c r="AL189" s="21">
        <v>42856</v>
      </c>
      <c r="AM189" s="21">
        <v>43951</v>
      </c>
      <c r="AN189" s="19" t="s">
        <v>317</v>
      </c>
      <c r="AO189" s="19" t="s">
        <v>335</v>
      </c>
      <c r="AP189" s="19" t="s">
        <v>383</v>
      </c>
      <c r="AQ189" s="19" t="s">
        <v>335</v>
      </c>
      <c r="AR189" s="19" t="s">
        <v>386</v>
      </c>
      <c r="AS189" s="19" t="s">
        <v>372</v>
      </c>
    </row>
    <row r="190" spans="1:45" ht="12.75" customHeight="1" x14ac:dyDescent="0.25">
      <c r="A190" s="19" t="s">
        <v>113</v>
      </c>
      <c r="B190" s="19" t="s">
        <v>466</v>
      </c>
      <c r="C190" s="19" t="s">
        <v>467</v>
      </c>
      <c r="D190" s="19">
        <v>3</v>
      </c>
      <c r="E190" s="19" t="s">
        <v>441</v>
      </c>
      <c r="F190" s="19">
        <v>1</v>
      </c>
      <c r="G190" s="19" t="s">
        <v>468</v>
      </c>
      <c r="H190" s="19" t="s">
        <v>469</v>
      </c>
      <c r="I190" s="19" t="s">
        <v>618</v>
      </c>
      <c r="J190" s="19" t="s">
        <v>1192</v>
      </c>
      <c r="K190" s="19" t="s">
        <v>620</v>
      </c>
      <c r="L190" s="19">
        <v>106359</v>
      </c>
      <c r="M190" s="19">
        <v>7</v>
      </c>
      <c r="N190" s="19" t="s">
        <v>621</v>
      </c>
      <c r="O190" s="19" t="s">
        <v>639</v>
      </c>
      <c r="P190" s="19" t="s">
        <v>16</v>
      </c>
      <c r="Q190" s="20">
        <v>43909</v>
      </c>
      <c r="R190" s="19" t="s">
        <v>1656</v>
      </c>
      <c r="S190" s="19">
        <v>2540929</v>
      </c>
      <c r="T190" s="19" t="s">
        <v>1519</v>
      </c>
      <c r="U190" s="19" t="s">
        <v>669</v>
      </c>
      <c r="V190" s="19" t="s">
        <v>1520</v>
      </c>
      <c r="W190" s="19" t="s">
        <v>780</v>
      </c>
      <c r="X190" s="19" t="s">
        <v>781</v>
      </c>
      <c r="Y190" s="19" t="s">
        <v>62</v>
      </c>
      <c r="Z190" s="19" t="s">
        <v>1465</v>
      </c>
      <c r="AA190" s="19" t="s">
        <v>1465</v>
      </c>
      <c r="AB190" s="19" t="s">
        <v>142</v>
      </c>
      <c r="AC190" s="19" t="s">
        <v>142</v>
      </c>
      <c r="AD190" s="19" t="s">
        <v>142</v>
      </c>
      <c r="AE190" s="19">
        <v>0</v>
      </c>
      <c r="AF190" s="19">
        <v>103757529.7</v>
      </c>
      <c r="AG190" s="19">
        <v>105875030.31</v>
      </c>
      <c r="AH190" s="19">
        <v>105875030.31</v>
      </c>
      <c r="AI190" s="19">
        <v>0</v>
      </c>
      <c r="AJ190" s="19" t="s">
        <v>630</v>
      </c>
      <c r="AK190" s="19" t="s">
        <v>694</v>
      </c>
      <c r="AL190" s="21">
        <v>43067</v>
      </c>
      <c r="AM190" s="21">
        <v>43646</v>
      </c>
      <c r="AN190" s="19" t="s">
        <v>277</v>
      </c>
      <c r="AO190" s="19" t="s">
        <v>335</v>
      </c>
      <c r="AP190" s="19" t="s">
        <v>335</v>
      </c>
      <c r="AQ190" s="19" t="s">
        <v>335</v>
      </c>
      <c r="AR190" s="19" t="s">
        <v>331</v>
      </c>
      <c r="AS190" s="19" t="s">
        <v>371</v>
      </c>
    </row>
    <row r="191" spans="1:45" ht="12.75" customHeight="1" x14ac:dyDescent="0.25">
      <c r="A191" s="19" t="s">
        <v>113</v>
      </c>
      <c r="B191" s="19" t="s">
        <v>465</v>
      </c>
      <c r="C191" s="19" t="s">
        <v>451</v>
      </c>
      <c r="D191" s="19">
        <v>4</v>
      </c>
      <c r="E191" s="19" t="s">
        <v>452</v>
      </c>
      <c r="F191" s="19">
        <v>1</v>
      </c>
      <c r="G191" s="19" t="s">
        <v>453</v>
      </c>
      <c r="H191" s="19" t="s">
        <v>454</v>
      </c>
      <c r="I191" s="19" t="s">
        <v>618</v>
      </c>
      <c r="J191" s="19" t="s">
        <v>665</v>
      </c>
      <c r="K191" s="19" t="s">
        <v>620</v>
      </c>
      <c r="L191" s="19">
        <v>101996</v>
      </c>
      <c r="M191" s="19">
        <v>37</v>
      </c>
      <c r="N191" s="19" t="s">
        <v>621</v>
      </c>
      <c r="O191" s="19" t="s">
        <v>1136</v>
      </c>
      <c r="P191" s="19" t="s">
        <v>16</v>
      </c>
      <c r="Q191" s="20">
        <v>43945</v>
      </c>
      <c r="R191" s="19" t="s">
        <v>1657</v>
      </c>
      <c r="S191" s="19">
        <v>18483684</v>
      </c>
      <c r="T191" s="19" t="s">
        <v>1538</v>
      </c>
      <c r="U191" s="19" t="s">
        <v>821</v>
      </c>
      <c r="V191" s="19" t="s">
        <v>1539</v>
      </c>
      <c r="W191" s="19" t="s">
        <v>412</v>
      </c>
      <c r="X191" s="19" t="s">
        <v>295</v>
      </c>
      <c r="Y191" s="19" t="s">
        <v>86</v>
      </c>
      <c r="Z191" s="19" t="s">
        <v>664</v>
      </c>
      <c r="AA191" s="19" t="s">
        <v>823</v>
      </c>
      <c r="AB191" s="19" t="s">
        <v>142</v>
      </c>
      <c r="AC191" s="19" t="s">
        <v>142</v>
      </c>
      <c r="AD191" s="19" t="s">
        <v>142</v>
      </c>
      <c r="AE191" s="19">
        <v>0</v>
      </c>
      <c r="AF191" s="19">
        <v>1941115</v>
      </c>
      <c r="AG191" s="19">
        <v>1941115</v>
      </c>
      <c r="AH191" s="19">
        <v>1941115</v>
      </c>
      <c r="AI191" s="19">
        <v>0</v>
      </c>
      <c r="AJ191" s="19" t="s">
        <v>630</v>
      </c>
      <c r="AK191" s="19" t="s">
        <v>658</v>
      </c>
      <c r="AL191" s="21">
        <v>42856</v>
      </c>
      <c r="AM191" s="21">
        <v>43951</v>
      </c>
      <c r="AN191" s="19" t="s">
        <v>317</v>
      </c>
      <c r="AO191" s="19" t="s">
        <v>335</v>
      </c>
      <c r="AP191" s="19" t="s">
        <v>335</v>
      </c>
      <c r="AQ191" s="19" t="s">
        <v>335</v>
      </c>
      <c r="AR191" s="19" t="s">
        <v>331</v>
      </c>
      <c r="AS191" s="19" t="s">
        <v>372</v>
      </c>
    </row>
    <row r="192" spans="1:45" ht="12.75" customHeight="1" x14ac:dyDescent="0.25">
      <c r="A192" s="19" t="s">
        <v>113</v>
      </c>
      <c r="B192" s="19" t="s">
        <v>535</v>
      </c>
      <c r="C192" s="19" t="s">
        <v>493</v>
      </c>
      <c r="D192" s="19">
        <v>5</v>
      </c>
      <c r="E192" s="19" t="s">
        <v>476</v>
      </c>
      <c r="F192" s="19">
        <v>2</v>
      </c>
      <c r="G192" s="19" t="s">
        <v>477</v>
      </c>
      <c r="H192" s="19" t="s">
        <v>478</v>
      </c>
      <c r="I192" s="19" t="s">
        <v>887</v>
      </c>
      <c r="J192" s="19" t="s">
        <v>477</v>
      </c>
      <c r="K192" s="19" t="s">
        <v>620</v>
      </c>
      <c r="L192" s="19">
        <v>104677</v>
      </c>
      <c r="M192" s="19">
        <v>16</v>
      </c>
      <c r="N192" s="19" t="s">
        <v>621</v>
      </c>
      <c r="O192" s="19" t="s">
        <v>651</v>
      </c>
      <c r="P192" s="19" t="s">
        <v>16</v>
      </c>
      <c r="Q192" s="20">
        <v>43599</v>
      </c>
      <c r="R192" s="19" t="s">
        <v>131</v>
      </c>
      <c r="S192" s="19">
        <v>4203997</v>
      </c>
      <c r="T192" s="19" t="s">
        <v>1028</v>
      </c>
      <c r="U192" s="19" t="s">
        <v>851</v>
      </c>
      <c r="V192" s="19" t="s">
        <v>1029</v>
      </c>
      <c r="W192" s="19" t="s">
        <v>706</v>
      </c>
      <c r="X192" s="19" t="s">
        <v>707</v>
      </c>
      <c r="Y192" s="19" t="s">
        <v>708</v>
      </c>
      <c r="Z192" s="19" t="s">
        <v>1030</v>
      </c>
      <c r="AA192" s="19"/>
      <c r="AB192" s="19" t="s">
        <v>142</v>
      </c>
      <c r="AC192" s="19" t="s">
        <v>142</v>
      </c>
      <c r="AD192" s="19" t="s">
        <v>16</v>
      </c>
      <c r="AE192" s="19">
        <v>0</v>
      </c>
      <c r="AF192" s="19">
        <v>133392654.729</v>
      </c>
      <c r="AG192" s="19">
        <v>156932534.97</v>
      </c>
      <c r="AH192" s="19">
        <v>156932534.97</v>
      </c>
      <c r="AI192" s="19">
        <v>0</v>
      </c>
      <c r="AJ192" s="19" t="s">
        <v>630</v>
      </c>
      <c r="AK192" s="19" t="s">
        <v>658</v>
      </c>
      <c r="AL192" s="19"/>
      <c r="AM192" s="19"/>
      <c r="AN192" s="19" t="s">
        <v>377</v>
      </c>
      <c r="AO192" s="19" t="s">
        <v>336</v>
      </c>
      <c r="AP192" s="19" t="s">
        <v>383</v>
      </c>
      <c r="AQ192" s="19" t="s">
        <v>384</v>
      </c>
      <c r="AR192" s="19" t="s">
        <v>384</v>
      </c>
      <c r="AS192" s="19" t="s">
        <v>371</v>
      </c>
    </row>
    <row r="193" spans="1:45" ht="12.75" customHeight="1" x14ac:dyDescent="0.25">
      <c r="A193" s="19" t="s">
        <v>113</v>
      </c>
      <c r="B193" s="19" t="s">
        <v>465</v>
      </c>
      <c r="C193" s="19" t="s">
        <v>451</v>
      </c>
      <c r="D193" s="19">
        <v>4</v>
      </c>
      <c r="E193" s="19" t="s">
        <v>452</v>
      </c>
      <c r="F193" s="19">
        <v>1</v>
      </c>
      <c r="G193" s="19" t="s">
        <v>453</v>
      </c>
      <c r="H193" s="19" t="s">
        <v>454</v>
      </c>
      <c r="I193" s="19" t="s">
        <v>618</v>
      </c>
      <c r="J193" s="19" t="s">
        <v>665</v>
      </c>
      <c r="K193" s="19" t="s">
        <v>620</v>
      </c>
      <c r="L193" s="19">
        <v>102769</v>
      </c>
      <c r="M193" s="19">
        <v>35</v>
      </c>
      <c r="N193" s="19" t="s">
        <v>621</v>
      </c>
      <c r="O193" s="19" t="s">
        <v>651</v>
      </c>
      <c r="P193" s="19" t="s">
        <v>16</v>
      </c>
      <c r="Q193" s="20">
        <v>44048</v>
      </c>
      <c r="R193" s="19" t="s">
        <v>1662</v>
      </c>
      <c r="S193" s="19">
        <v>24799569</v>
      </c>
      <c r="T193" s="19" t="s">
        <v>319</v>
      </c>
      <c r="U193" s="19" t="s">
        <v>1591</v>
      </c>
      <c r="V193" s="19" t="s">
        <v>1592</v>
      </c>
      <c r="W193" s="19" t="s">
        <v>418</v>
      </c>
      <c r="X193" s="19" t="s">
        <v>281</v>
      </c>
      <c r="Y193" s="19" t="s">
        <v>26</v>
      </c>
      <c r="Z193" s="19" t="s">
        <v>1663</v>
      </c>
      <c r="AA193" s="19" t="s">
        <v>1663</v>
      </c>
      <c r="AB193" s="19" t="s">
        <v>142</v>
      </c>
      <c r="AC193" s="19" t="s">
        <v>142</v>
      </c>
      <c r="AD193" s="19" t="s">
        <v>142</v>
      </c>
      <c r="AE193" s="19">
        <v>0</v>
      </c>
      <c r="AF193" s="19">
        <v>5638571.0700000003</v>
      </c>
      <c r="AG193" s="19">
        <v>5638571.0700000003</v>
      </c>
      <c r="AH193" s="19">
        <v>5638571.0700000003</v>
      </c>
      <c r="AI193" s="19">
        <v>0</v>
      </c>
      <c r="AJ193" s="19" t="s">
        <v>630</v>
      </c>
      <c r="AK193" s="19" t="s">
        <v>658</v>
      </c>
      <c r="AL193" s="21">
        <v>42979</v>
      </c>
      <c r="AM193" s="21">
        <v>44074</v>
      </c>
      <c r="AN193" s="19" t="s">
        <v>317</v>
      </c>
      <c r="AO193" s="19" t="s">
        <v>335</v>
      </c>
      <c r="AP193" s="19" t="s">
        <v>383</v>
      </c>
      <c r="AQ193" s="19" t="s">
        <v>384</v>
      </c>
      <c r="AR193" s="19" t="s">
        <v>384</v>
      </c>
      <c r="AS193" s="19" t="s">
        <v>372</v>
      </c>
    </row>
    <row r="194" spans="1:45" ht="12.75" customHeight="1" x14ac:dyDescent="0.25">
      <c r="A194" s="19" t="s">
        <v>113</v>
      </c>
      <c r="B194" s="19" t="s">
        <v>465</v>
      </c>
      <c r="C194" s="19" t="s">
        <v>451</v>
      </c>
      <c r="D194" s="19">
        <v>4</v>
      </c>
      <c r="E194" s="19" t="s">
        <v>452</v>
      </c>
      <c r="F194" s="19">
        <v>1</v>
      </c>
      <c r="G194" s="19" t="s">
        <v>453</v>
      </c>
      <c r="H194" s="19" t="s">
        <v>454</v>
      </c>
      <c r="I194" s="19" t="s">
        <v>618</v>
      </c>
      <c r="J194" s="19" t="s">
        <v>665</v>
      </c>
      <c r="K194" s="19" t="s">
        <v>620</v>
      </c>
      <c r="L194" s="19">
        <v>105180</v>
      </c>
      <c r="M194" s="19">
        <v>21</v>
      </c>
      <c r="N194" s="19" t="s">
        <v>621</v>
      </c>
      <c r="O194" s="19" t="s">
        <v>674</v>
      </c>
      <c r="P194" s="19" t="s">
        <v>16</v>
      </c>
      <c r="Q194" s="20">
        <v>43935</v>
      </c>
      <c r="R194" s="19" t="s">
        <v>1668</v>
      </c>
      <c r="S194" s="19">
        <v>35996523</v>
      </c>
      <c r="T194" s="19" t="s">
        <v>1669</v>
      </c>
      <c r="U194" s="19" t="s">
        <v>821</v>
      </c>
      <c r="V194" s="19" t="s">
        <v>1670</v>
      </c>
      <c r="W194" s="19" t="s">
        <v>1671</v>
      </c>
      <c r="X194" s="19" t="s">
        <v>860</v>
      </c>
      <c r="Y194" s="19" t="s">
        <v>55</v>
      </c>
      <c r="Z194" s="19" t="s">
        <v>1517</v>
      </c>
      <c r="AA194" s="19" t="s">
        <v>1517</v>
      </c>
      <c r="AB194" s="19" t="s">
        <v>142</v>
      </c>
      <c r="AC194" s="19" t="s">
        <v>142</v>
      </c>
      <c r="AD194" s="19" t="s">
        <v>142</v>
      </c>
      <c r="AE194" s="19">
        <v>0</v>
      </c>
      <c r="AF194" s="19">
        <v>2999573.932</v>
      </c>
      <c r="AG194" s="19">
        <v>3001693.72</v>
      </c>
      <c r="AH194" s="19">
        <v>3001693.72</v>
      </c>
      <c r="AI194" s="19">
        <v>0</v>
      </c>
      <c r="AJ194" s="19" t="s">
        <v>630</v>
      </c>
      <c r="AK194" s="19" t="s">
        <v>631</v>
      </c>
      <c r="AL194" s="21">
        <v>42948</v>
      </c>
      <c r="AM194" s="21">
        <v>43858</v>
      </c>
      <c r="AN194" s="19" t="s">
        <v>317</v>
      </c>
      <c r="AO194" s="19" t="s">
        <v>335</v>
      </c>
      <c r="AP194" s="19" t="s">
        <v>383</v>
      </c>
      <c r="AQ194" s="19" t="s">
        <v>335</v>
      </c>
      <c r="AR194" s="19" t="s">
        <v>386</v>
      </c>
      <c r="AS194" s="19" t="s">
        <v>372</v>
      </c>
    </row>
    <row r="195" spans="1:45" ht="12.75" customHeight="1" x14ac:dyDescent="0.25">
      <c r="A195" s="19" t="s">
        <v>113</v>
      </c>
      <c r="B195" s="19" t="s">
        <v>590</v>
      </c>
      <c r="C195" s="19" t="s">
        <v>153</v>
      </c>
      <c r="D195" s="19">
        <v>5</v>
      </c>
      <c r="E195" s="19" t="s">
        <v>476</v>
      </c>
      <c r="F195" s="19">
        <v>1</v>
      </c>
      <c r="G195" s="19" t="s">
        <v>557</v>
      </c>
      <c r="H195" s="19" t="s">
        <v>558</v>
      </c>
      <c r="I195" s="19" t="s">
        <v>887</v>
      </c>
      <c r="J195" s="19" t="s">
        <v>888</v>
      </c>
      <c r="K195" s="19" t="s">
        <v>620</v>
      </c>
      <c r="L195" s="19">
        <v>115475</v>
      </c>
      <c r="M195" s="19">
        <v>15</v>
      </c>
      <c r="N195" s="19" t="s">
        <v>621</v>
      </c>
      <c r="O195" s="19" t="s">
        <v>928</v>
      </c>
      <c r="P195" s="19" t="s">
        <v>16</v>
      </c>
      <c r="Q195" s="20">
        <v>43885</v>
      </c>
      <c r="R195" s="19" t="s">
        <v>1673</v>
      </c>
      <c r="S195" s="19">
        <v>24326056</v>
      </c>
      <c r="T195" s="19" t="s">
        <v>92</v>
      </c>
      <c r="U195" s="19" t="s">
        <v>704</v>
      </c>
      <c r="V195" s="19" t="s">
        <v>889</v>
      </c>
      <c r="W195" s="19" t="s">
        <v>706</v>
      </c>
      <c r="X195" s="19" t="s">
        <v>707</v>
      </c>
      <c r="Y195" s="19" t="s">
        <v>708</v>
      </c>
      <c r="Z195" s="19" t="s">
        <v>1674</v>
      </c>
      <c r="AA195" s="19" t="s">
        <v>949</v>
      </c>
      <c r="AB195" s="19" t="s">
        <v>16</v>
      </c>
      <c r="AC195" s="19" t="s">
        <v>142</v>
      </c>
      <c r="AD195" s="19" t="s">
        <v>142</v>
      </c>
      <c r="AE195" s="19">
        <v>0</v>
      </c>
      <c r="AF195" s="19">
        <v>5594888.1900000004</v>
      </c>
      <c r="AG195" s="19">
        <v>6582221.4000000004</v>
      </c>
      <c r="AH195" s="19">
        <v>6582221.4000000004</v>
      </c>
      <c r="AI195" s="19">
        <v>0</v>
      </c>
      <c r="AJ195" s="19" t="s">
        <v>630</v>
      </c>
      <c r="AK195" s="19" t="s">
        <v>647</v>
      </c>
      <c r="AL195" s="21">
        <v>42370</v>
      </c>
      <c r="AM195" s="21">
        <v>44377</v>
      </c>
      <c r="AN195" s="19" t="s">
        <v>361</v>
      </c>
      <c r="AO195" s="19" t="s">
        <v>335</v>
      </c>
      <c r="AP195" s="19" t="s">
        <v>335</v>
      </c>
      <c r="AQ195" s="19" t="s">
        <v>335</v>
      </c>
      <c r="AR195" s="19" t="s">
        <v>331</v>
      </c>
      <c r="AS195" s="19" t="s">
        <v>280</v>
      </c>
    </row>
    <row r="196" spans="1:45" ht="12.75" customHeight="1" x14ac:dyDescent="0.25">
      <c r="A196" s="19" t="s">
        <v>113</v>
      </c>
      <c r="B196" s="19" t="s">
        <v>450</v>
      </c>
      <c r="C196" s="19" t="s">
        <v>451</v>
      </c>
      <c r="D196" s="19">
        <v>4</v>
      </c>
      <c r="E196" s="19" t="s">
        <v>452</v>
      </c>
      <c r="F196" s="19">
        <v>1</v>
      </c>
      <c r="G196" s="19" t="s">
        <v>453</v>
      </c>
      <c r="H196" s="19" t="s">
        <v>454</v>
      </c>
      <c r="I196" s="19" t="s">
        <v>618</v>
      </c>
      <c r="J196" s="19" t="s">
        <v>665</v>
      </c>
      <c r="K196" s="19" t="s">
        <v>620</v>
      </c>
      <c r="L196" s="19">
        <v>116964</v>
      </c>
      <c r="M196" s="19">
        <v>27</v>
      </c>
      <c r="N196" s="19" t="s">
        <v>621</v>
      </c>
      <c r="O196" s="19" t="s">
        <v>786</v>
      </c>
      <c r="P196" s="19" t="s">
        <v>16</v>
      </c>
      <c r="Q196" s="20">
        <v>43957</v>
      </c>
      <c r="R196" s="19" t="s">
        <v>1675</v>
      </c>
      <c r="S196" s="19">
        <v>34438669</v>
      </c>
      <c r="T196" s="19" t="s">
        <v>1676</v>
      </c>
      <c r="U196" s="19" t="s">
        <v>821</v>
      </c>
      <c r="V196" s="19" t="s">
        <v>1677</v>
      </c>
      <c r="W196" s="19" t="s">
        <v>706</v>
      </c>
      <c r="X196" s="19" t="s">
        <v>707</v>
      </c>
      <c r="Y196" s="19" t="s">
        <v>708</v>
      </c>
      <c r="Z196" s="19" t="s">
        <v>1536</v>
      </c>
      <c r="AA196" s="19" t="s">
        <v>1037</v>
      </c>
      <c r="AB196" s="19" t="s">
        <v>142</v>
      </c>
      <c r="AC196" s="19" t="s">
        <v>142</v>
      </c>
      <c r="AD196" s="19" t="s">
        <v>16</v>
      </c>
      <c r="AE196" s="19">
        <v>0</v>
      </c>
      <c r="AF196" s="19">
        <v>20584525.449999999</v>
      </c>
      <c r="AG196" s="19">
        <v>20584525.449999999</v>
      </c>
      <c r="AH196" s="19">
        <v>20584525.449999999</v>
      </c>
      <c r="AI196" s="19">
        <v>0</v>
      </c>
      <c r="AJ196" s="19" t="s">
        <v>630</v>
      </c>
      <c r="AK196" s="19" t="s">
        <v>647</v>
      </c>
      <c r="AL196" s="21">
        <v>43313</v>
      </c>
      <c r="AM196" s="21">
        <v>44408</v>
      </c>
      <c r="AN196" s="19" t="s">
        <v>332</v>
      </c>
      <c r="AO196" s="19" t="s">
        <v>335</v>
      </c>
      <c r="AP196" s="19" t="s">
        <v>335</v>
      </c>
      <c r="AQ196" s="19" t="s">
        <v>335</v>
      </c>
      <c r="AR196" s="19" t="s">
        <v>331</v>
      </c>
      <c r="AS196" s="19" t="s">
        <v>372</v>
      </c>
    </row>
    <row r="197" spans="1:45" ht="12.75" customHeight="1" x14ac:dyDescent="0.25">
      <c r="A197" s="19" t="s">
        <v>113</v>
      </c>
      <c r="B197" s="19" t="s">
        <v>450</v>
      </c>
      <c r="C197" s="19" t="s">
        <v>451</v>
      </c>
      <c r="D197" s="19">
        <v>4</v>
      </c>
      <c r="E197" s="19" t="s">
        <v>452</v>
      </c>
      <c r="F197" s="19">
        <v>1</v>
      </c>
      <c r="G197" s="19" t="s">
        <v>453</v>
      </c>
      <c r="H197" s="19" t="s">
        <v>454</v>
      </c>
      <c r="I197" s="19" t="s">
        <v>618</v>
      </c>
      <c r="J197" s="19" t="s">
        <v>665</v>
      </c>
      <c r="K197" s="19" t="s">
        <v>620</v>
      </c>
      <c r="L197" s="19">
        <v>118881</v>
      </c>
      <c r="M197" s="19">
        <v>15</v>
      </c>
      <c r="N197" s="19" t="s">
        <v>621</v>
      </c>
      <c r="O197" s="19" t="s">
        <v>688</v>
      </c>
      <c r="P197" s="19" t="s">
        <v>16</v>
      </c>
      <c r="Q197" s="20">
        <v>44007</v>
      </c>
      <c r="R197" s="19" t="s">
        <v>1679</v>
      </c>
      <c r="S197" s="19">
        <v>13964563</v>
      </c>
      <c r="T197" s="19" t="s">
        <v>327</v>
      </c>
      <c r="U197" s="19" t="s">
        <v>821</v>
      </c>
      <c r="V197" s="19" t="s">
        <v>1680</v>
      </c>
      <c r="W197" s="19" t="s">
        <v>419</v>
      </c>
      <c r="X197" s="19" t="s">
        <v>848</v>
      </c>
      <c r="Y197" s="19" t="s">
        <v>26</v>
      </c>
      <c r="Z197" s="19" t="s">
        <v>664</v>
      </c>
      <c r="AA197" s="19" t="s">
        <v>664</v>
      </c>
      <c r="AB197" s="19" t="s">
        <v>142</v>
      </c>
      <c r="AC197" s="19" t="s">
        <v>142</v>
      </c>
      <c r="AD197" s="19" t="s">
        <v>142</v>
      </c>
      <c r="AE197" s="19">
        <v>0</v>
      </c>
      <c r="AF197" s="19">
        <v>16610466</v>
      </c>
      <c r="AG197" s="19">
        <v>16610466</v>
      </c>
      <c r="AH197" s="19">
        <v>16610466</v>
      </c>
      <c r="AI197" s="19">
        <v>0</v>
      </c>
      <c r="AJ197" s="19" t="s">
        <v>630</v>
      </c>
      <c r="AK197" s="19" t="s">
        <v>647</v>
      </c>
      <c r="AL197" s="21">
        <v>43280</v>
      </c>
      <c r="AM197" s="21">
        <v>44926</v>
      </c>
      <c r="AN197" s="19" t="s">
        <v>332</v>
      </c>
      <c r="AO197" s="19" t="s">
        <v>335</v>
      </c>
      <c r="AP197" s="19" t="s">
        <v>383</v>
      </c>
      <c r="AQ197" s="19" t="s">
        <v>335</v>
      </c>
      <c r="AR197" s="19" t="s">
        <v>386</v>
      </c>
      <c r="AS197" s="19" t="s">
        <v>372</v>
      </c>
    </row>
    <row r="198" spans="1:45" ht="12.75" customHeight="1" x14ac:dyDescent="0.25">
      <c r="A198" s="19" t="s">
        <v>113</v>
      </c>
      <c r="B198" s="19" t="s">
        <v>450</v>
      </c>
      <c r="C198" s="19" t="s">
        <v>451</v>
      </c>
      <c r="D198" s="19">
        <v>4</v>
      </c>
      <c r="E198" s="19" t="s">
        <v>452</v>
      </c>
      <c r="F198" s="19">
        <v>1</v>
      </c>
      <c r="G198" s="19" t="s">
        <v>453</v>
      </c>
      <c r="H198" s="19" t="s">
        <v>454</v>
      </c>
      <c r="I198" s="19" t="s">
        <v>618</v>
      </c>
      <c r="J198" s="19" t="s">
        <v>665</v>
      </c>
      <c r="K198" s="19" t="s">
        <v>620</v>
      </c>
      <c r="L198" s="19">
        <v>124429</v>
      </c>
      <c r="M198" s="19">
        <v>15</v>
      </c>
      <c r="N198" s="19" t="s">
        <v>621</v>
      </c>
      <c r="O198" s="19" t="s">
        <v>728</v>
      </c>
      <c r="P198" s="19" t="s">
        <v>16</v>
      </c>
      <c r="Q198" s="20">
        <v>43796</v>
      </c>
      <c r="R198" s="19" t="s">
        <v>1681</v>
      </c>
      <c r="S198" s="19">
        <v>3722040</v>
      </c>
      <c r="T198" s="19" t="s">
        <v>903</v>
      </c>
      <c r="U198" s="19" t="s">
        <v>851</v>
      </c>
      <c r="V198" s="19" t="s">
        <v>904</v>
      </c>
      <c r="W198" s="19" t="s">
        <v>407</v>
      </c>
      <c r="X198" s="19" t="s">
        <v>276</v>
      </c>
      <c r="Y198" s="19" t="s">
        <v>83</v>
      </c>
      <c r="Z198" s="19" t="s">
        <v>835</v>
      </c>
      <c r="AA198" s="19" t="s">
        <v>835</v>
      </c>
      <c r="AB198" s="19" t="s">
        <v>142</v>
      </c>
      <c r="AC198" s="19" t="s">
        <v>142</v>
      </c>
      <c r="AD198" s="19" t="s">
        <v>16</v>
      </c>
      <c r="AE198" s="19">
        <v>0</v>
      </c>
      <c r="AF198" s="19">
        <v>9101660.0899999999</v>
      </c>
      <c r="AG198" s="19">
        <v>9283461.8900000006</v>
      </c>
      <c r="AH198" s="19">
        <v>9283461.8900000006</v>
      </c>
      <c r="AI198" s="19">
        <v>0</v>
      </c>
      <c r="AJ198" s="19" t="s">
        <v>630</v>
      </c>
      <c r="AK198" s="19" t="s">
        <v>658</v>
      </c>
      <c r="AL198" s="21">
        <v>43617</v>
      </c>
      <c r="AM198" s="21">
        <v>44104</v>
      </c>
      <c r="AN198" s="19" t="s">
        <v>333</v>
      </c>
      <c r="AO198" s="19" t="s">
        <v>335</v>
      </c>
      <c r="AP198" s="19" t="s">
        <v>335</v>
      </c>
      <c r="AQ198" s="19" t="s">
        <v>335</v>
      </c>
      <c r="AR198" s="19" t="s">
        <v>331</v>
      </c>
      <c r="AS198" s="19" t="s">
        <v>372</v>
      </c>
    </row>
    <row r="199" spans="1:45" ht="12.75" customHeight="1" x14ac:dyDescent="0.25">
      <c r="A199" s="19" t="s">
        <v>113</v>
      </c>
      <c r="B199" s="19" t="s">
        <v>444</v>
      </c>
      <c r="C199" s="19" t="s">
        <v>445</v>
      </c>
      <c r="D199" s="19">
        <v>3</v>
      </c>
      <c r="E199" s="19" t="s">
        <v>441</v>
      </c>
      <c r="F199" s="19">
        <v>2</v>
      </c>
      <c r="G199" s="19" t="s">
        <v>442</v>
      </c>
      <c r="H199" s="19" t="s">
        <v>443</v>
      </c>
      <c r="I199" s="19" t="s">
        <v>618</v>
      </c>
      <c r="J199" s="19" t="s">
        <v>619</v>
      </c>
      <c r="K199" s="19" t="s">
        <v>620</v>
      </c>
      <c r="L199" s="19">
        <v>133649</v>
      </c>
      <c r="M199" s="19">
        <v>4</v>
      </c>
      <c r="N199" s="19" t="s">
        <v>621</v>
      </c>
      <c r="O199" s="19" t="s">
        <v>632</v>
      </c>
      <c r="P199" s="19" t="s">
        <v>16</v>
      </c>
      <c r="Q199" s="20">
        <v>43822</v>
      </c>
      <c r="R199" s="19" t="s">
        <v>1687</v>
      </c>
      <c r="S199" s="19">
        <v>22987337</v>
      </c>
      <c r="T199" s="19" t="s">
        <v>768</v>
      </c>
      <c r="U199" s="19" t="s">
        <v>625</v>
      </c>
      <c r="V199" s="19" t="s">
        <v>1688</v>
      </c>
      <c r="W199" s="19" t="s">
        <v>770</v>
      </c>
      <c r="X199" s="19" t="s">
        <v>771</v>
      </c>
      <c r="Y199" s="19" t="s">
        <v>83</v>
      </c>
      <c r="Z199" s="19" t="s">
        <v>772</v>
      </c>
      <c r="AA199" s="19"/>
      <c r="AB199" s="19" t="s">
        <v>16</v>
      </c>
      <c r="AC199" s="19" t="s">
        <v>142</v>
      </c>
      <c r="AD199" s="19" t="s">
        <v>142</v>
      </c>
      <c r="AE199" s="19">
        <v>0</v>
      </c>
      <c r="AF199" s="19">
        <v>1274960389.8199999</v>
      </c>
      <c r="AG199" s="19">
        <v>1300979988.0599999</v>
      </c>
      <c r="AH199" s="19">
        <v>1300979988.0599999</v>
      </c>
      <c r="AI199" s="19">
        <v>0</v>
      </c>
      <c r="AJ199" s="19" t="s">
        <v>630</v>
      </c>
      <c r="AK199" s="19" t="s">
        <v>711</v>
      </c>
      <c r="AL199" s="21">
        <v>42537</v>
      </c>
      <c r="AM199" s="21">
        <v>45077</v>
      </c>
      <c r="AN199" s="19" t="s">
        <v>310</v>
      </c>
      <c r="AO199" s="19" t="s">
        <v>335</v>
      </c>
      <c r="AP199" s="19" t="s">
        <v>335</v>
      </c>
      <c r="AQ199" s="19" t="s">
        <v>335</v>
      </c>
      <c r="AR199" s="19" t="s">
        <v>331</v>
      </c>
      <c r="AS199" s="19" t="s">
        <v>280</v>
      </c>
    </row>
    <row r="200" spans="1:45" ht="12.75" customHeight="1" x14ac:dyDescent="0.25">
      <c r="A200" s="19" t="s">
        <v>113</v>
      </c>
      <c r="B200" s="19" t="s">
        <v>444</v>
      </c>
      <c r="C200" s="19" t="s">
        <v>445</v>
      </c>
      <c r="D200" s="19">
        <v>3</v>
      </c>
      <c r="E200" s="19" t="s">
        <v>441</v>
      </c>
      <c r="F200" s="19">
        <v>2</v>
      </c>
      <c r="G200" s="19" t="s">
        <v>442</v>
      </c>
      <c r="H200" s="19" t="s">
        <v>443</v>
      </c>
      <c r="I200" s="19" t="s">
        <v>618</v>
      </c>
      <c r="J200" s="19" t="s">
        <v>619</v>
      </c>
      <c r="K200" s="19" t="s">
        <v>620</v>
      </c>
      <c r="L200" s="19">
        <v>137169</v>
      </c>
      <c r="M200" s="19">
        <v>4</v>
      </c>
      <c r="N200" s="19" t="s">
        <v>621</v>
      </c>
      <c r="O200" s="19" t="s">
        <v>632</v>
      </c>
      <c r="P200" s="19" t="s">
        <v>16</v>
      </c>
      <c r="Q200" s="20">
        <v>44027</v>
      </c>
      <c r="R200" s="19" t="s">
        <v>1689</v>
      </c>
      <c r="S200" s="19">
        <v>19502679</v>
      </c>
      <c r="T200" s="19" t="s">
        <v>832</v>
      </c>
      <c r="U200" s="19" t="s">
        <v>625</v>
      </c>
      <c r="V200" s="19" t="s">
        <v>833</v>
      </c>
      <c r="W200" s="19" t="s">
        <v>834</v>
      </c>
      <c r="X200" s="19" t="s">
        <v>309</v>
      </c>
      <c r="Y200" s="19" t="s">
        <v>55</v>
      </c>
      <c r="Z200" s="19" t="s">
        <v>759</v>
      </c>
      <c r="AA200" s="19"/>
      <c r="AB200" s="19" t="s">
        <v>16</v>
      </c>
      <c r="AC200" s="19" t="s">
        <v>142</v>
      </c>
      <c r="AD200" s="19" t="s">
        <v>142</v>
      </c>
      <c r="AE200" s="19">
        <v>0</v>
      </c>
      <c r="AF200" s="19">
        <v>543538678.04999995</v>
      </c>
      <c r="AG200" s="19">
        <v>554631304.13</v>
      </c>
      <c r="AH200" s="19">
        <v>554631304.13</v>
      </c>
      <c r="AI200" s="19">
        <v>0</v>
      </c>
      <c r="AJ200" s="19" t="s">
        <v>630</v>
      </c>
      <c r="AK200" s="19" t="s">
        <v>631</v>
      </c>
      <c r="AL200" s="21">
        <v>44220</v>
      </c>
      <c r="AM200" s="21">
        <v>45291</v>
      </c>
      <c r="AN200" s="19" t="s">
        <v>353</v>
      </c>
      <c r="AO200" s="19" t="s">
        <v>335</v>
      </c>
      <c r="AP200" s="19" t="s">
        <v>335</v>
      </c>
      <c r="AQ200" s="19" t="s">
        <v>335</v>
      </c>
      <c r="AR200" s="19" t="s">
        <v>331</v>
      </c>
      <c r="AS200" s="19" t="s">
        <v>280</v>
      </c>
    </row>
    <row r="201" spans="1:45" ht="12.75" customHeight="1" x14ac:dyDescent="0.25">
      <c r="A201" s="19" t="s">
        <v>113</v>
      </c>
      <c r="B201" s="19" t="s">
        <v>465</v>
      </c>
      <c r="C201" s="19" t="s">
        <v>451</v>
      </c>
      <c r="D201" s="19">
        <v>4</v>
      </c>
      <c r="E201" s="19" t="s">
        <v>452</v>
      </c>
      <c r="F201" s="19">
        <v>1</v>
      </c>
      <c r="G201" s="19" t="s">
        <v>453</v>
      </c>
      <c r="H201" s="19" t="s">
        <v>454</v>
      </c>
      <c r="I201" s="19" t="s">
        <v>618</v>
      </c>
      <c r="J201" s="19" t="s">
        <v>665</v>
      </c>
      <c r="K201" s="19" t="s">
        <v>620</v>
      </c>
      <c r="L201" s="19">
        <v>101985</v>
      </c>
      <c r="M201" s="19">
        <v>46</v>
      </c>
      <c r="N201" s="19" t="s">
        <v>621</v>
      </c>
      <c r="O201" s="19" t="s">
        <v>1004</v>
      </c>
      <c r="P201" s="19" t="s">
        <v>16</v>
      </c>
      <c r="Q201" s="20">
        <v>44049</v>
      </c>
      <c r="R201" s="19" t="s">
        <v>1703</v>
      </c>
      <c r="S201" s="19">
        <v>16197082</v>
      </c>
      <c r="T201" s="19" t="s">
        <v>1704</v>
      </c>
      <c r="U201" s="19" t="s">
        <v>821</v>
      </c>
      <c r="V201" s="19" t="s">
        <v>1705</v>
      </c>
      <c r="W201" s="19" t="s">
        <v>706</v>
      </c>
      <c r="X201" s="19" t="s">
        <v>707</v>
      </c>
      <c r="Y201" s="19" t="s">
        <v>708</v>
      </c>
      <c r="Z201" s="19" t="s">
        <v>762</v>
      </c>
      <c r="AA201" s="19" t="s">
        <v>762</v>
      </c>
      <c r="AB201" s="19" t="s">
        <v>142</v>
      </c>
      <c r="AC201" s="19" t="s">
        <v>142</v>
      </c>
      <c r="AD201" s="19" t="s">
        <v>142</v>
      </c>
      <c r="AE201" s="19">
        <v>0</v>
      </c>
      <c r="AF201" s="19">
        <v>4052494.3</v>
      </c>
      <c r="AG201" s="19">
        <v>4052494.3</v>
      </c>
      <c r="AH201" s="19">
        <v>4052494.3</v>
      </c>
      <c r="AI201" s="19">
        <v>0</v>
      </c>
      <c r="AJ201" s="19" t="s">
        <v>630</v>
      </c>
      <c r="AK201" s="19" t="s">
        <v>647</v>
      </c>
      <c r="AL201" s="21">
        <v>42856</v>
      </c>
      <c r="AM201" s="21">
        <v>44196</v>
      </c>
      <c r="AN201" s="19" t="s">
        <v>317</v>
      </c>
      <c r="AO201" s="19" t="s">
        <v>335</v>
      </c>
      <c r="AP201" s="19" t="s">
        <v>335</v>
      </c>
      <c r="AQ201" s="19" t="s">
        <v>335</v>
      </c>
      <c r="AR201" s="19" t="s">
        <v>331</v>
      </c>
      <c r="AS201" s="19" t="s">
        <v>372</v>
      </c>
    </row>
    <row r="202" spans="1:45" ht="12.75" customHeight="1" x14ac:dyDescent="0.25">
      <c r="A202" s="19" t="s">
        <v>113</v>
      </c>
      <c r="B202" s="19" t="s">
        <v>465</v>
      </c>
      <c r="C202" s="19" t="s">
        <v>451</v>
      </c>
      <c r="D202" s="19">
        <v>4</v>
      </c>
      <c r="E202" s="19" t="s">
        <v>452</v>
      </c>
      <c r="F202" s="19">
        <v>1</v>
      </c>
      <c r="G202" s="19" t="s">
        <v>453</v>
      </c>
      <c r="H202" s="19" t="s">
        <v>454</v>
      </c>
      <c r="I202" s="19" t="s">
        <v>618</v>
      </c>
      <c r="J202" s="19" t="s">
        <v>665</v>
      </c>
      <c r="K202" s="19" t="s">
        <v>620</v>
      </c>
      <c r="L202" s="19">
        <v>103707</v>
      </c>
      <c r="M202" s="19">
        <v>19</v>
      </c>
      <c r="N202" s="19" t="s">
        <v>621</v>
      </c>
      <c r="O202" s="19" t="s">
        <v>659</v>
      </c>
      <c r="P202" s="19" t="s">
        <v>16</v>
      </c>
      <c r="Q202" s="20">
        <v>43962</v>
      </c>
      <c r="R202" s="19" t="s">
        <v>1706</v>
      </c>
      <c r="S202" s="19">
        <v>35996523</v>
      </c>
      <c r="T202" s="19" t="s">
        <v>1669</v>
      </c>
      <c r="U202" s="19" t="s">
        <v>821</v>
      </c>
      <c r="V202" s="19" t="s">
        <v>1670</v>
      </c>
      <c r="W202" s="19" t="s">
        <v>1671</v>
      </c>
      <c r="X202" s="19" t="s">
        <v>860</v>
      </c>
      <c r="Y202" s="19" t="s">
        <v>55</v>
      </c>
      <c r="Z202" s="19" t="s">
        <v>1517</v>
      </c>
      <c r="AA202" s="19" t="s">
        <v>1517</v>
      </c>
      <c r="AB202" s="19" t="s">
        <v>142</v>
      </c>
      <c r="AC202" s="19" t="s">
        <v>142</v>
      </c>
      <c r="AD202" s="19" t="s">
        <v>16</v>
      </c>
      <c r="AE202" s="19">
        <v>0</v>
      </c>
      <c r="AF202" s="19">
        <v>3094406.79</v>
      </c>
      <c r="AG202" s="19">
        <v>3098335.11</v>
      </c>
      <c r="AH202" s="19">
        <v>3098335.11</v>
      </c>
      <c r="AI202" s="19">
        <v>0</v>
      </c>
      <c r="AJ202" s="19" t="s">
        <v>630</v>
      </c>
      <c r="AK202" s="19" t="s">
        <v>920</v>
      </c>
      <c r="AL202" s="21">
        <v>42948</v>
      </c>
      <c r="AM202" s="21">
        <v>43860</v>
      </c>
      <c r="AN202" s="19" t="s">
        <v>317</v>
      </c>
      <c r="AO202" s="19" t="s">
        <v>335</v>
      </c>
      <c r="AP202" s="19" t="s">
        <v>335</v>
      </c>
      <c r="AQ202" s="19" t="s">
        <v>335</v>
      </c>
      <c r="AR202" s="19" t="s">
        <v>386</v>
      </c>
      <c r="AS202" s="19" t="s">
        <v>372</v>
      </c>
    </row>
    <row r="204" spans="1:45" x14ac:dyDescent="0.25">
      <c r="AG204" s="22"/>
    </row>
    <row r="205" spans="1:45" x14ac:dyDescent="0.25">
      <c r="AG205" s="22"/>
    </row>
    <row r="206" spans="1:45" x14ac:dyDescent="0.25">
      <c r="AG206" s="22"/>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E351C-7996-4C0C-99CC-D2713D7FDF7D}">
  <sheetPr filterMode="1"/>
  <dimension ref="A1:AZ370"/>
  <sheetViews>
    <sheetView workbookViewId="0"/>
  </sheetViews>
  <sheetFormatPr defaultRowHeight="15" x14ac:dyDescent="0.25"/>
  <cols>
    <col min="17" max="17" width="17.85546875" customWidth="1"/>
    <col min="40" max="41" width="17.85546875" customWidth="1"/>
  </cols>
  <sheetData>
    <row r="1" spans="1:52" x14ac:dyDescent="0.25">
      <c r="A1" s="6" t="s">
        <v>97</v>
      </c>
      <c r="B1" s="6" t="s">
        <v>396</v>
      </c>
      <c r="C1" s="6" t="s">
        <v>397</v>
      </c>
      <c r="D1" s="6" t="s">
        <v>398</v>
      </c>
      <c r="E1" s="6" t="s">
        <v>399</v>
      </c>
      <c r="F1" s="6" t="s">
        <v>400</v>
      </c>
      <c r="G1" s="6" t="s">
        <v>430</v>
      </c>
      <c r="H1" s="6" t="s">
        <v>431</v>
      </c>
      <c r="I1" s="6" t="s">
        <v>591</v>
      </c>
      <c r="J1" s="6" t="s">
        <v>107</v>
      </c>
      <c r="K1" s="6" t="s">
        <v>401</v>
      </c>
      <c r="L1" s="6" t="s">
        <v>402</v>
      </c>
      <c r="M1" s="6" t="s">
        <v>111</v>
      </c>
      <c r="N1" s="6" t="s">
        <v>592</v>
      </c>
      <c r="O1" s="6" t="s">
        <v>593</v>
      </c>
      <c r="P1" s="6" t="s">
        <v>594</v>
      </c>
      <c r="Q1" s="6" t="s">
        <v>595</v>
      </c>
      <c r="R1" s="6" t="s">
        <v>596</v>
      </c>
      <c r="S1" s="6" t="s">
        <v>597</v>
      </c>
      <c r="T1" s="6" t="s">
        <v>598</v>
      </c>
      <c r="U1" s="6" t="s">
        <v>599</v>
      </c>
      <c r="V1" s="6" t="s">
        <v>600</v>
      </c>
      <c r="W1" s="6" t="s">
        <v>601</v>
      </c>
      <c r="X1" s="6" t="s">
        <v>602</v>
      </c>
      <c r="Y1" s="6" t="s">
        <v>603</v>
      </c>
      <c r="Z1" s="6" t="s">
        <v>604</v>
      </c>
      <c r="AA1" s="6" t="s">
        <v>605</v>
      </c>
      <c r="AB1" s="6" t="s">
        <v>606</v>
      </c>
      <c r="AC1" s="6" t="s">
        <v>607</v>
      </c>
      <c r="AD1" s="6" t="s">
        <v>608</v>
      </c>
      <c r="AE1" s="6" t="s">
        <v>609</v>
      </c>
      <c r="AF1" s="6" t="s">
        <v>610</v>
      </c>
      <c r="AG1" s="6" t="s">
        <v>611</v>
      </c>
      <c r="AH1" s="6" t="s">
        <v>432</v>
      </c>
      <c r="AI1" s="6" t="s">
        <v>433</v>
      </c>
      <c r="AJ1" s="6" t="s">
        <v>612</v>
      </c>
      <c r="AK1" s="6" t="s">
        <v>613</v>
      </c>
      <c r="AL1" s="6" t="s">
        <v>614</v>
      </c>
      <c r="AM1" s="6" t="s">
        <v>615</v>
      </c>
      <c r="AN1" s="6" t="s">
        <v>616</v>
      </c>
      <c r="AO1" s="6" t="s">
        <v>617</v>
      </c>
      <c r="AP1" s="5" t="s">
        <v>365</v>
      </c>
      <c r="AQ1" s="5" t="s">
        <v>338</v>
      </c>
      <c r="AR1" s="5" t="s">
        <v>271</v>
      </c>
      <c r="AS1" s="5" t="s">
        <v>272</v>
      </c>
      <c r="AT1" s="5" t="s">
        <v>273</v>
      </c>
      <c r="AU1" s="5" t="s">
        <v>383</v>
      </c>
      <c r="AV1" s="5" t="s">
        <v>384</v>
      </c>
      <c r="AW1" s="5" t="s">
        <v>385</v>
      </c>
      <c r="AX1" s="5" t="s">
        <v>274</v>
      </c>
      <c r="AY1" s="5" t="s">
        <v>275</v>
      </c>
      <c r="AZ1" s="5" t="s">
        <v>370</v>
      </c>
    </row>
    <row r="2" spans="1:52" x14ac:dyDescent="0.25">
      <c r="A2" s="6" t="s">
        <v>113</v>
      </c>
      <c r="B2" s="6" t="s">
        <v>504</v>
      </c>
      <c r="C2" s="6" t="s">
        <v>505</v>
      </c>
      <c r="D2" s="6">
        <v>3</v>
      </c>
      <c r="E2" s="6" t="s">
        <v>441</v>
      </c>
      <c r="F2" s="6">
        <v>2</v>
      </c>
      <c r="G2" s="6" t="s">
        <v>442</v>
      </c>
      <c r="H2" s="6" t="s">
        <v>443</v>
      </c>
      <c r="I2" s="6" t="s">
        <v>618</v>
      </c>
      <c r="J2" s="6" t="s">
        <v>619</v>
      </c>
      <c r="K2" s="6" t="s">
        <v>620</v>
      </c>
      <c r="L2" s="6">
        <v>106397</v>
      </c>
      <c r="M2" s="6">
        <v>24</v>
      </c>
      <c r="N2" s="6" t="s">
        <v>621</v>
      </c>
      <c r="O2" s="6" t="s">
        <v>622</v>
      </c>
      <c r="P2" s="6" t="s">
        <v>16</v>
      </c>
      <c r="Q2" s="15">
        <v>43987</v>
      </c>
      <c r="R2" s="6" t="s">
        <v>623</v>
      </c>
      <c r="S2" s="6">
        <v>1683483</v>
      </c>
      <c r="T2" s="6" t="s">
        <v>624</v>
      </c>
      <c r="U2" s="6" t="s">
        <v>625</v>
      </c>
      <c r="V2" s="6" t="s">
        <v>626</v>
      </c>
      <c r="W2" s="6" t="s">
        <v>627</v>
      </c>
      <c r="X2" s="6" t="s">
        <v>412</v>
      </c>
      <c r="Y2" s="6" t="s">
        <v>295</v>
      </c>
      <c r="Z2" s="6" t="s">
        <v>86</v>
      </c>
      <c r="AA2" s="6" t="s">
        <v>628</v>
      </c>
      <c r="AB2" s="6" t="s">
        <v>629</v>
      </c>
      <c r="AC2" s="6"/>
      <c r="AD2" s="6" t="s">
        <v>142</v>
      </c>
      <c r="AE2" s="6" t="s">
        <v>142</v>
      </c>
      <c r="AF2" s="6" t="s">
        <v>142</v>
      </c>
      <c r="AG2" s="6">
        <v>0</v>
      </c>
      <c r="AH2" s="6">
        <v>7209263.1600000001</v>
      </c>
      <c r="AI2" s="6">
        <v>7282084.0300000003</v>
      </c>
      <c r="AJ2" s="6">
        <v>7282084.0300000003</v>
      </c>
      <c r="AK2" s="6">
        <v>0</v>
      </c>
      <c r="AL2" s="6" t="s">
        <v>630</v>
      </c>
      <c r="AM2" s="6" t="s">
        <v>631</v>
      </c>
      <c r="AN2" s="16">
        <v>42982</v>
      </c>
      <c r="AO2" s="16">
        <v>44624</v>
      </c>
    </row>
    <row r="3" spans="1:52" x14ac:dyDescent="0.25">
      <c r="A3" s="6" t="s">
        <v>113</v>
      </c>
      <c r="B3" s="6" t="s">
        <v>504</v>
      </c>
      <c r="C3" s="6" t="s">
        <v>505</v>
      </c>
      <c r="D3" s="6">
        <v>3</v>
      </c>
      <c r="E3" s="6" t="s">
        <v>441</v>
      </c>
      <c r="F3" s="6">
        <v>2</v>
      </c>
      <c r="G3" s="6" t="s">
        <v>442</v>
      </c>
      <c r="H3" s="6" t="s">
        <v>443</v>
      </c>
      <c r="I3" s="6" t="s">
        <v>618</v>
      </c>
      <c r="J3" s="6" t="s">
        <v>619</v>
      </c>
      <c r="K3" s="6" t="s">
        <v>620</v>
      </c>
      <c r="L3" s="6">
        <v>105975</v>
      </c>
      <c r="M3" s="6">
        <v>5</v>
      </c>
      <c r="N3" s="6" t="s">
        <v>621</v>
      </c>
      <c r="O3" s="6" t="s">
        <v>632</v>
      </c>
      <c r="P3" s="6" t="s">
        <v>16</v>
      </c>
      <c r="Q3" s="15">
        <v>43228</v>
      </c>
      <c r="R3" s="6" t="s">
        <v>633</v>
      </c>
      <c r="S3" s="6">
        <v>16868757</v>
      </c>
      <c r="T3" s="6" t="s">
        <v>308</v>
      </c>
      <c r="U3" s="6" t="s">
        <v>625</v>
      </c>
      <c r="V3" s="6" t="s">
        <v>626</v>
      </c>
      <c r="W3" s="6" t="s">
        <v>634</v>
      </c>
      <c r="X3" s="6" t="s">
        <v>635</v>
      </c>
      <c r="Y3" s="6" t="s">
        <v>636</v>
      </c>
      <c r="Z3" s="6" t="s">
        <v>86</v>
      </c>
      <c r="AA3" s="6" t="s">
        <v>637</v>
      </c>
      <c r="AB3" s="6" t="s">
        <v>637</v>
      </c>
      <c r="AC3" s="6"/>
      <c r="AD3" s="6" t="s">
        <v>142</v>
      </c>
      <c r="AE3" s="6" t="s">
        <v>142</v>
      </c>
      <c r="AF3" s="6" t="s">
        <v>142</v>
      </c>
      <c r="AG3" s="6">
        <v>0</v>
      </c>
      <c r="AH3" s="6">
        <v>3892567.74</v>
      </c>
      <c r="AI3" s="6">
        <v>3931886.6</v>
      </c>
      <c r="AJ3" s="6">
        <v>3931886.6</v>
      </c>
      <c r="AK3" s="6">
        <v>0</v>
      </c>
      <c r="AL3" s="6" t="s">
        <v>630</v>
      </c>
      <c r="AM3" s="6" t="s">
        <v>638</v>
      </c>
      <c r="AN3" s="16">
        <v>42152</v>
      </c>
      <c r="AO3" s="16">
        <v>43340</v>
      </c>
    </row>
    <row r="4" spans="1:52" x14ac:dyDescent="0.25">
      <c r="A4" s="6" t="s">
        <v>113</v>
      </c>
      <c r="B4" s="6" t="s">
        <v>504</v>
      </c>
      <c r="C4" s="6" t="s">
        <v>505</v>
      </c>
      <c r="D4" s="6">
        <v>3</v>
      </c>
      <c r="E4" s="6" t="s">
        <v>441</v>
      </c>
      <c r="F4" s="6">
        <v>2</v>
      </c>
      <c r="G4" s="6" t="s">
        <v>442</v>
      </c>
      <c r="H4" s="6" t="s">
        <v>443</v>
      </c>
      <c r="I4" s="6" t="s">
        <v>618</v>
      </c>
      <c r="J4" s="6" t="s">
        <v>619</v>
      </c>
      <c r="K4" s="6" t="s">
        <v>620</v>
      </c>
      <c r="L4" s="6">
        <v>108339</v>
      </c>
      <c r="M4" s="6">
        <v>14</v>
      </c>
      <c r="N4" s="6" t="s">
        <v>621</v>
      </c>
      <c r="O4" s="6" t="s">
        <v>639</v>
      </c>
      <c r="P4" s="6" t="s">
        <v>16</v>
      </c>
      <c r="Q4" s="15">
        <v>43868</v>
      </c>
      <c r="R4" s="6" t="s">
        <v>640</v>
      </c>
      <c r="S4" s="6">
        <v>1959768</v>
      </c>
      <c r="T4" s="6" t="s">
        <v>641</v>
      </c>
      <c r="U4" s="6" t="s">
        <v>625</v>
      </c>
      <c r="V4" s="6" t="s">
        <v>642</v>
      </c>
      <c r="W4" s="6" t="s">
        <v>643</v>
      </c>
      <c r="X4" s="6" t="s">
        <v>644</v>
      </c>
      <c r="Y4" s="6" t="s">
        <v>645</v>
      </c>
      <c r="Z4" s="6" t="s">
        <v>51</v>
      </c>
      <c r="AA4" s="6" t="s">
        <v>646</v>
      </c>
      <c r="AB4" s="6" t="s">
        <v>646</v>
      </c>
      <c r="AC4" s="6"/>
      <c r="AD4" s="6" t="s">
        <v>142</v>
      </c>
      <c r="AE4" s="6" t="s">
        <v>142</v>
      </c>
      <c r="AF4" s="6" t="s">
        <v>142</v>
      </c>
      <c r="AG4" s="6">
        <v>0</v>
      </c>
      <c r="AH4" s="6">
        <v>9161628.2799999993</v>
      </c>
      <c r="AI4" s="6">
        <v>9254170</v>
      </c>
      <c r="AJ4" s="6">
        <v>9254170</v>
      </c>
      <c r="AK4" s="6">
        <v>0</v>
      </c>
      <c r="AL4" s="6" t="s">
        <v>630</v>
      </c>
      <c r="AM4" s="6" t="s">
        <v>647</v>
      </c>
      <c r="AN4" s="16">
        <v>42461</v>
      </c>
      <c r="AO4" s="16">
        <v>44135</v>
      </c>
    </row>
    <row r="5" spans="1:52" x14ac:dyDescent="0.25">
      <c r="A5" s="6" t="s">
        <v>113</v>
      </c>
      <c r="B5" s="6" t="s">
        <v>504</v>
      </c>
      <c r="C5" s="6" t="s">
        <v>505</v>
      </c>
      <c r="D5" s="6">
        <v>3</v>
      </c>
      <c r="E5" s="6" t="s">
        <v>441</v>
      </c>
      <c r="F5" s="6">
        <v>2</v>
      </c>
      <c r="G5" s="6" t="s">
        <v>442</v>
      </c>
      <c r="H5" s="6" t="s">
        <v>443</v>
      </c>
      <c r="I5" s="6" t="s">
        <v>618</v>
      </c>
      <c r="J5" s="6" t="s">
        <v>619</v>
      </c>
      <c r="K5" s="6" t="s">
        <v>620</v>
      </c>
      <c r="L5" s="6">
        <v>107170</v>
      </c>
      <c r="M5" s="6">
        <v>29</v>
      </c>
      <c r="N5" s="6" t="s">
        <v>621</v>
      </c>
      <c r="O5" s="6" t="s">
        <v>622</v>
      </c>
      <c r="P5" s="6" t="s">
        <v>16</v>
      </c>
      <c r="Q5" s="15">
        <v>43955</v>
      </c>
      <c r="R5" s="6" t="s">
        <v>648</v>
      </c>
      <c r="S5" s="6">
        <v>16775941</v>
      </c>
      <c r="T5" s="6" t="s">
        <v>298</v>
      </c>
      <c r="U5" s="6" t="s">
        <v>625</v>
      </c>
      <c r="V5" s="6" t="s">
        <v>626</v>
      </c>
      <c r="W5" s="6" t="s">
        <v>649</v>
      </c>
      <c r="X5" s="6" t="s">
        <v>407</v>
      </c>
      <c r="Y5" s="6" t="s">
        <v>276</v>
      </c>
      <c r="Z5" s="6" t="s">
        <v>83</v>
      </c>
      <c r="AA5" s="6" t="s">
        <v>650</v>
      </c>
      <c r="AB5" s="6" t="s">
        <v>650</v>
      </c>
      <c r="AC5" s="6"/>
      <c r="AD5" s="6" t="s">
        <v>142</v>
      </c>
      <c r="AE5" s="6" t="s">
        <v>142</v>
      </c>
      <c r="AF5" s="6" t="s">
        <v>16</v>
      </c>
      <c r="AG5" s="6">
        <v>0</v>
      </c>
      <c r="AH5" s="6">
        <v>7441204.3899999997</v>
      </c>
      <c r="AI5" s="6">
        <v>7516368.0800000001</v>
      </c>
      <c r="AJ5" s="6">
        <v>7516368.0800000001</v>
      </c>
      <c r="AK5" s="6">
        <v>0</v>
      </c>
      <c r="AL5" s="6" t="s">
        <v>630</v>
      </c>
      <c r="AM5" s="6" t="s">
        <v>647</v>
      </c>
      <c r="AN5" s="16">
        <v>42857</v>
      </c>
      <c r="AO5" s="16">
        <v>44196</v>
      </c>
    </row>
    <row r="6" spans="1:52" x14ac:dyDescent="0.25">
      <c r="A6" s="6" t="s">
        <v>113</v>
      </c>
      <c r="B6" s="6" t="s">
        <v>504</v>
      </c>
      <c r="C6" s="6" t="s">
        <v>505</v>
      </c>
      <c r="D6" s="6">
        <v>3</v>
      </c>
      <c r="E6" s="6" t="s">
        <v>441</v>
      </c>
      <c r="F6" s="6">
        <v>2</v>
      </c>
      <c r="G6" s="6" t="s">
        <v>442</v>
      </c>
      <c r="H6" s="6" t="s">
        <v>443</v>
      </c>
      <c r="I6" s="6" t="s">
        <v>618</v>
      </c>
      <c r="J6" s="6" t="s">
        <v>619</v>
      </c>
      <c r="K6" s="6" t="s">
        <v>620</v>
      </c>
      <c r="L6" s="6">
        <v>110387</v>
      </c>
      <c r="M6" s="6">
        <v>18</v>
      </c>
      <c r="N6" s="6" t="s">
        <v>621</v>
      </c>
      <c r="O6" s="6" t="s">
        <v>651</v>
      </c>
      <c r="P6" s="6" t="s">
        <v>16</v>
      </c>
      <c r="Q6" s="15">
        <v>43818</v>
      </c>
      <c r="R6" s="6" t="s">
        <v>652</v>
      </c>
      <c r="S6" s="6">
        <v>16826034</v>
      </c>
      <c r="T6" s="6" t="s">
        <v>653</v>
      </c>
      <c r="U6" s="6" t="s">
        <v>625</v>
      </c>
      <c r="V6" s="6" t="s">
        <v>626</v>
      </c>
      <c r="W6" s="6" t="s">
        <v>654</v>
      </c>
      <c r="X6" s="6" t="s">
        <v>655</v>
      </c>
      <c r="Y6" s="6" t="s">
        <v>284</v>
      </c>
      <c r="Z6" s="6" t="s">
        <v>59</v>
      </c>
      <c r="AA6" s="6" t="s">
        <v>656</v>
      </c>
      <c r="AB6" s="6" t="s">
        <v>657</v>
      </c>
      <c r="AC6" s="6"/>
      <c r="AD6" s="6" t="s">
        <v>142</v>
      </c>
      <c r="AE6" s="6" t="s">
        <v>142</v>
      </c>
      <c r="AF6" s="6" t="s">
        <v>142</v>
      </c>
      <c r="AG6" s="6">
        <v>0</v>
      </c>
      <c r="AH6" s="6">
        <v>9794901.5999999996</v>
      </c>
      <c r="AI6" s="6">
        <v>9893840</v>
      </c>
      <c r="AJ6" s="6">
        <v>9893840</v>
      </c>
      <c r="AK6" s="6">
        <v>0</v>
      </c>
      <c r="AL6" s="6" t="s">
        <v>630</v>
      </c>
      <c r="AM6" s="6" t="s">
        <v>658</v>
      </c>
      <c r="AN6" s="16">
        <v>42826</v>
      </c>
      <c r="AO6" s="16">
        <v>43465</v>
      </c>
    </row>
    <row r="7" spans="1:52" x14ac:dyDescent="0.25">
      <c r="A7" s="6" t="s">
        <v>113</v>
      </c>
      <c r="B7" s="6" t="s">
        <v>504</v>
      </c>
      <c r="C7" s="6" t="s">
        <v>505</v>
      </c>
      <c r="D7" s="6">
        <v>3</v>
      </c>
      <c r="E7" s="6" t="s">
        <v>441</v>
      </c>
      <c r="F7" s="6">
        <v>2</v>
      </c>
      <c r="G7" s="6" t="s">
        <v>442</v>
      </c>
      <c r="H7" s="6" t="s">
        <v>443</v>
      </c>
      <c r="I7" s="6" t="s">
        <v>618</v>
      </c>
      <c r="J7" s="6" t="s">
        <v>619</v>
      </c>
      <c r="K7" s="6" t="s">
        <v>620</v>
      </c>
      <c r="L7" s="6">
        <v>110570</v>
      </c>
      <c r="M7" s="6">
        <v>13</v>
      </c>
      <c r="N7" s="6" t="s">
        <v>621</v>
      </c>
      <c r="O7" s="6" t="s">
        <v>659</v>
      </c>
      <c r="P7" s="6" t="s">
        <v>16</v>
      </c>
      <c r="Q7" s="15">
        <v>43748</v>
      </c>
      <c r="R7" s="6" t="s">
        <v>660</v>
      </c>
      <c r="S7" s="6">
        <v>201217</v>
      </c>
      <c r="T7" s="6" t="s">
        <v>661</v>
      </c>
      <c r="U7" s="6" t="s">
        <v>625</v>
      </c>
      <c r="V7" s="6" t="s">
        <v>626</v>
      </c>
      <c r="W7" s="6" t="s">
        <v>662</v>
      </c>
      <c r="X7" s="6" t="s">
        <v>418</v>
      </c>
      <c r="Y7" s="6" t="s">
        <v>281</v>
      </c>
      <c r="Z7" s="6" t="s">
        <v>26</v>
      </c>
      <c r="AA7" s="6" t="s">
        <v>663</v>
      </c>
      <c r="AB7" s="6" t="s">
        <v>664</v>
      </c>
      <c r="AC7" s="6"/>
      <c r="AD7" s="6" t="s">
        <v>142</v>
      </c>
      <c r="AE7" s="6" t="s">
        <v>142</v>
      </c>
      <c r="AF7" s="6" t="s">
        <v>142</v>
      </c>
      <c r="AG7" s="6">
        <v>0</v>
      </c>
      <c r="AH7" s="6">
        <v>8726792</v>
      </c>
      <c r="AI7" s="6">
        <v>8814941</v>
      </c>
      <c r="AJ7" s="6">
        <v>8814941</v>
      </c>
      <c r="AK7" s="6">
        <v>0</v>
      </c>
      <c r="AL7" s="6" t="s">
        <v>630</v>
      </c>
      <c r="AM7" s="6" t="s">
        <v>658</v>
      </c>
      <c r="AN7" s="16">
        <v>42097</v>
      </c>
      <c r="AO7" s="16">
        <v>43769</v>
      </c>
    </row>
    <row r="8" spans="1:52" x14ac:dyDescent="0.25">
      <c r="A8" s="6" t="s">
        <v>113</v>
      </c>
      <c r="B8" s="6" t="s">
        <v>450</v>
      </c>
      <c r="C8" s="6" t="s">
        <v>451</v>
      </c>
      <c r="D8" s="6">
        <v>4</v>
      </c>
      <c r="E8" s="6" t="s">
        <v>452</v>
      </c>
      <c r="F8" s="6">
        <v>1</v>
      </c>
      <c r="G8" s="6" t="s">
        <v>453</v>
      </c>
      <c r="H8" s="6" t="s">
        <v>454</v>
      </c>
      <c r="I8" s="6" t="s">
        <v>618</v>
      </c>
      <c r="J8" s="6" t="s">
        <v>665</v>
      </c>
      <c r="K8" s="6" t="s">
        <v>620</v>
      </c>
      <c r="L8" s="6">
        <v>117007</v>
      </c>
      <c r="M8" s="6">
        <v>30</v>
      </c>
      <c r="N8" s="6" t="s">
        <v>621</v>
      </c>
      <c r="O8" s="6" t="s">
        <v>666</v>
      </c>
      <c r="P8" s="6" t="s">
        <v>16</v>
      </c>
      <c r="Q8" s="15">
        <v>43929</v>
      </c>
      <c r="R8" s="6" t="s">
        <v>667</v>
      </c>
      <c r="S8" s="6">
        <v>2612839</v>
      </c>
      <c r="T8" s="6" t="s">
        <v>668</v>
      </c>
      <c r="U8" s="6" t="s">
        <v>669</v>
      </c>
      <c r="V8" s="6" t="s">
        <v>642</v>
      </c>
      <c r="W8" s="6" t="s">
        <v>670</v>
      </c>
      <c r="X8" s="6" t="s">
        <v>671</v>
      </c>
      <c r="Y8" s="6" t="s">
        <v>672</v>
      </c>
      <c r="Z8" s="6" t="s">
        <v>51</v>
      </c>
      <c r="AA8" s="6" t="s">
        <v>664</v>
      </c>
      <c r="AB8" s="6" t="s">
        <v>664</v>
      </c>
      <c r="AC8" s="6"/>
      <c r="AD8" s="6" t="s">
        <v>142</v>
      </c>
      <c r="AE8" s="6" t="s">
        <v>142</v>
      </c>
      <c r="AF8" s="6" t="s">
        <v>142</v>
      </c>
      <c r="AG8" s="6">
        <v>0</v>
      </c>
      <c r="AH8" s="6">
        <v>12431214.24</v>
      </c>
      <c r="AI8" s="6">
        <v>12431214.24</v>
      </c>
      <c r="AJ8" s="6">
        <v>12431214.24</v>
      </c>
      <c r="AK8" s="6">
        <v>0</v>
      </c>
      <c r="AL8" s="6" t="s">
        <v>630</v>
      </c>
      <c r="AM8" s="6" t="s">
        <v>647</v>
      </c>
      <c r="AN8" s="16">
        <v>43262</v>
      </c>
      <c r="AO8" s="16">
        <v>44196</v>
      </c>
    </row>
    <row r="9" spans="1:52" x14ac:dyDescent="0.25">
      <c r="A9" s="6" t="s">
        <v>113</v>
      </c>
      <c r="B9" s="6" t="s">
        <v>584</v>
      </c>
      <c r="C9" s="6" t="s">
        <v>585</v>
      </c>
      <c r="D9" s="6">
        <v>4</v>
      </c>
      <c r="E9" s="6" t="s">
        <v>452</v>
      </c>
      <c r="F9" s="6">
        <v>3</v>
      </c>
      <c r="G9" s="6" t="s">
        <v>586</v>
      </c>
      <c r="H9" s="6" t="s">
        <v>587</v>
      </c>
      <c r="I9" s="6" t="s">
        <v>618</v>
      </c>
      <c r="J9" s="6" t="s">
        <v>673</v>
      </c>
      <c r="K9" s="6" t="s">
        <v>620</v>
      </c>
      <c r="L9" s="6">
        <v>109815</v>
      </c>
      <c r="M9" s="6">
        <v>18</v>
      </c>
      <c r="N9" s="6" t="s">
        <v>621</v>
      </c>
      <c r="O9" s="6" t="s">
        <v>674</v>
      </c>
      <c r="P9" s="6" t="s">
        <v>16</v>
      </c>
      <c r="Q9" s="15">
        <v>43801</v>
      </c>
      <c r="R9" s="6" t="s">
        <v>675</v>
      </c>
      <c r="S9" s="6">
        <v>4378930</v>
      </c>
      <c r="T9" s="6" t="s">
        <v>676</v>
      </c>
      <c r="U9" s="6" t="s">
        <v>677</v>
      </c>
      <c r="V9" s="6" t="s">
        <v>642</v>
      </c>
      <c r="W9" s="6" t="s">
        <v>678</v>
      </c>
      <c r="X9" s="6" t="s">
        <v>329</v>
      </c>
      <c r="Y9" s="6" t="s">
        <v>281</v>
      </c>
      <c r="Z9" s="6" t="s">
        <v>26</v>
      </c>
      <c r="AA9" s="6" t="s">
        <v>679</v>
      </c>
      <c r="AB9" s="6" t="s">
        <v>680</v>
      </c>
      <c r="AC9" s="6"/>
      <c r="AD9" s="6" t="s">
        <v>142</v>
      </c>
      <c r="AE9" s="6" t="s">
        <v>142</v>
      </c>
      <c r="AF9" s="6" t="s">
        <v>142</v>
      </c>
      <c r="AG9" s="6">
        <v>0</v>
      </c>
      <c r="AH9" s="6">
        <v>77977528.859999999</v>
      </c>
      <c r="AI9" s="6">
        <v>79568907</v>
      </c>
      <c r="AJ9" s="6">
        <v>79568907</v>
      </c>
      <c r="AK9" s="6">
        <v>0</v>
      </c>
      <c r="AL9" s="6" t="s">
        <v>630</v>
      </c>
      <c r="AM9" s="6" t="s">
        <v>647</v>
      </c>
      <c r="AN9" s="16">
        <v>42948</v>
      </c>
      <c r="AO9" s="16">
        <v>44196</v>
      </c>
    </row>
    <row r="10" spans="1:52" x14ac:dyDescent="0.25">
      <c r="A10" s="6" t="s">
        <v>113</v>
      </c>
      <c r="B10" s="6" t="s">
        <v>439</v>
      </c>
      <c r="C10" s="6" t="s">
        <v>440</v>
      </c>
      <c r="D10" s="6">
        <v>3</v>
      </c>
      <c r="E10" s="6" t="s">
        <v>441</v>
      </c>
      <c r="F10" s="6">
        <v>2</v>
      </c>
      <c r="G10" s="6" t="s">
        <v>442</v>
      </c>
      <c r="H10" s="6" t="s">
        <v>443</v>
      </c>
      <c r="I10" s="6" t="s">
        <v>618</v>
      </c>
      <c r="J10" s="6" t="s">
        <v>619</v>
      </c>
      <c r="K10" s="6" t="s">
        <v>620</v>
      </c>
      <c r="L10" s="6">
        <v>106130</v>
      </c>
      <c r="M10" s="6">
        <v>25</v>
      </c>
      <c r="N10" s="6" t="s">
        <v>621</v>
      </c>
      <c r="O10" s="6" t="s">
        <v>674</v>
      </c>
      <c r="P10" s="6" t="s">
        <v>16</v>
      </c>
      <c r="Q10" s="15">
        <v>43992</v>
      </c>
      <c r="R10" s="6" t="s">
        <v>681</v>
      </c>
      <c r="S10" s="6">
        <v>27429315</v>
      </c>
      <c r="T10" s="6" t="s">
        <v>682</v>
      </c>
      <c r="U10" s="6" t="s">
        <v>683</v>
      </c>
      <c r="V10" s="6" t="s">
        <v>626</v>
      </c>
      <c r="W10" s="6" t="s">
        <v>684</v>
      </c>
      <c r="X10" s="6" t="s">
        <v>685</v>
      </c>
      <c r="Y10" s="6" t="s">
        <v>686</v>
      </c>
      <c r="Z10" s="6" t="s">
        <v>51</v>
      </c>
      <c r="AA10" s="6" t="s">
        <v>687</v>
      </c>
      <c r="AB10" s="6" t="s">
        <v>687</v>
      </c>
      <c r="AC10" s="6"/>
      <c r="AD10" s="6" t="s">
        <v>16</v>
      </c>
      <c r="AE10" s="6" t="s">
        <v>142</v>
      </c>
      <c r="AF10" s="6" t="s">
        <v>142</v>
      </c>
      <c r="AG10" s="6">
        <v>0</v>
      </c>
      <c r="AH10" s="6">
        <v>77252464.879999995</v>
      </c>
      <c r="AI10" s="6">
        <v>78829045.819999993</v>
      </c>
      <c r="AJ10" s="6">
        <v>78829045.819999993</v>
      </c>
      <c r="AK10" s="6">
        <v>0</v>
      </c>
      <c r="AL10" s="6" t="s">
        <v>630</v>
      </c>
      <c r="AM10" s="6" t="s">
        <v>647</v>
      </c>
      <c r="AN10" s="16">
        <v>42036</v>
      </c>
      <c r="AO10" s="16">
        <v>44377</v>
      </c>
    </row>
    <row r="11" spans="1:52" x14ac:dyDescent="0.25">
      <c r="A11" s="6" t="s">
        <v>113</v>
      </c>
      <c r="B11" s="6" t="s">
        <v>450</v>
      </c>
      <c r="C11" s="6" t="s">
        <v>451</v>
      </c>
      <c r="D11" s="6">
        <v>4</v>
      </c>
      <c r="E11" s="6" t="s">
        <v>452</v>
      </c>
      <c r="F11" s="6">
        <v>1</v>
      </c>
      <c r="G11" s="6" t="s">
        <v>453</v>
      </c>
      <c r="H11" s="6" t="s">
        <v>454</v>
      </c>
      <c r="I11" s="6" t="s">
        <v>618</v>
      </c>
      <c r="J11" s="6" t="s">
        <v>665</v>
      </c>
      <c r="K11" s="6" t="s">
        <v>620</v>
      </c>
      <c r="L11" s="6">
        <v>124512</v>
      </c>
      <c r="M11" s="6">
        <v>12</v>
      </c>
      <c r="N11" s="6" t="s">
        <v>621</v>
      </c>
      <c r="O11" s="6" t="s">
        <v>688</v>
      </c>
      <c r="P11" s="6" t="s">
        <v>16</v>
      </c>
      <c r="Q11" s="15">
        <v>44047</v>
      </c>
      <c r="R11" s="6" t="s">
        <v>689</v>
      </c>
      <c r="S11" s="6">
        <v>25543282</v>
      </c>
      <c r="T11" s="6" t="s">
        <v>690</v>
      </c>
      <c r="U11" s="6" t="s">
        <v>691</v>
      </c>
      <c r="V11" s="6" t="s">
        <v>626</v>
      </c>
      <c r="W11" s="6" t="s">
        <v>692</v>
      </c>
      <c r="X11" s="6" t="s">
        <v>407</v>
      </c>
      <c r="Y11" s="6" t="s">
        <v>276</v>
      </c>
      <c r="Z11" s="6" t="s">
        <v>83</v>
      </c>
      <c r="AA11" s="6" t="s">
        <v>693</v>
      </c>
      <c r="AB11" s="6" t="s">
        <v>693</v>
      </c>
      <c r="AC11" s="6"/>
      <c r="AD11" s="6" t="s">
        <v>142</v>
      </c>
      <c r="AE11" s="6" t="s">
        <v>142</v>
      </c>
      <c r="AF11" s="6" t="s">
        <v>16</v>
      </c>
      <c r="AG11" s="6">
        <v>0</v>
      </c>
      <c r="AH11" s="6">
        <v>14517111.869999999</v>
      </c>
      <c r="AI11" s="6">
        <v>14517111.869999999</v>
      </c>
      <c r="AJ11" s="6">
        <v>14517111.869999999</v>
      </c>
      <c r="AK11" s="6">
        <v>0</v>
      </c>
      <c r="AL11" s="6" t="s">
        <v>630</v>
      </c>
      <c r="AM11" s="6" t="s">
        <v>694</v>
      </c>
      <c r="AN11" s="16">
        <v>43831</v>
      </c>
      <c r="AO11" s="16">
        <v>45291</v>
      </c>
    </row>
    <row r="12" spans="1:52" x14ac:dyDescent="0.25">
      <c r="A12" s="6" t="s">
        <v>113</v>
      </c>
      <c r="B12" s="6" t="s">
        <v>439</v>
      </c>
      <c r="C12" s="6" t="s">
        <v>440</v>
      </c>
      <c r="D12" s="6">
        <v>3</v>
      </c>
      <c r="E12" s="6" t="s">
        <v>441</v>
      </c>
      <c r="F12" s="6">
        <v>2</v>
      </c>
      <c r="G12" s="6" t="s">
        <v>442</v>
      </c>
      <c r="H12" s="6" t="s">
        <v>443</v>
      </c>
      <c r="I12" s="6" t="s">
        <v>618</v>
      </c>
      <c r="J12" s="6" t="s">
        <v>619</v>
      </c>
      <c r="K12" s="6" t="s">
        <v>620</v>
      </c>
      <c r="L12" s="6">
        <v>106208</v>
      </c>
      <c r="M12" s="6">
        <v>14</v>
      </c>
      <c r="N12" s="6" t="s">
        <v>621</v>
      </c>
      <c r="O12" s="6" t="s">
        <v>688</v>
      </c>
      <c r="P12" s="6" t="s">
        <v>16</v>
      </c>
      <c r="Q12" s="15">
        <v>43963</v>
      </c>
      <c r="R12" s="6" t="s">
        <v>695</v>
      </c>
      <c r="S12" s="6">
        <v>1890420</v>
      </c>
      <c r="T12" s="6" t="s">
        <v>301</v>
      </c>
      <c r="U12" s="6" t="s">
        <v>625</v>
      </c>
      <c r="V12" s="6" t="s">
        <v>626</v>
      </c>
      <c r="W12" s="6" t="s">
        <v>696</v>
      </c>
      <c r="X12" s="6" t="s">
        <v>697</v>
      </c>
      <c r="Y12" s="6" t="s">
        <v>698</v>
      </c>
      <c r="Z12" s="6" t="s">
        <v>83</v>
      </c>
      <c r="AA12" s="6" t="s">
        <v>664</v>
      </c>
      <c r="AB12" s="6" t="s">
        <v>664</v>
      </c>
      <c r="AC12" s="6"/>
      <c r="AD12" s="6" t="s">
        <v>142</v>
      </c>
      <c r="AE12" s="6" t="s">
        <v>142</v>
      </c>
      <c r="AF12" s="6" t="s">
        <v>142</v>
      </c>
      <c r="AG12" s="6">
        <v>0</v>
      </c>
      <c r="AH12" s="6">
        <v>26376856.91</v>
      </c>
      <c r="AI12" s="6">
        <v>26915160.109999999</v>
      </c>
      <c r="AJ12" s="6">
        <v>26915160.109999999</v>
      </c>
      <c r="AK12" s="6">
        <v>0</v>
      </c>
      <c r="AL12" s="6" t="s">
        <v>630</v>
      </c>
      <c r="AM12" s="6" t="s">
        <v>647</v>
      </c>
      <c r="AN12" s="16">
        <v>41792</v>
      </c>
      <c r="AO12" s="16">
        <v>43618</v>
      </c>
    </row>
    <row r="13" spans="1:52" hidden="1" x14ac:dyDescent="0.25">
      <c r="A13" s="6" t="s">
        <v>113</v>
      </c>
      <c r="B13" s="6" t="s">
        <v>506</v>
      </c>
      <c r="C13" s="6" t="s">
        <v>507</v>
      </c>
      <c r="D13" s="6">
        <v>1</v>
      </c>
      <c r="E13" s="6" t="s">
        <v>457</v>
      </c>
      <c r="F13" s="6">
        <v>1</v>
      </c>
      <c r="G13" s="6" t="s">
        <v>508</v>
      </c>
      <c r="H13" s="6" t="s">
        <v>473</v>
      </c>
      <c r="I13" s="6" t="s">
        <v>699</v>
      </c>
      <c r="J13" s="6" t="s">
        <v>700</v>
      </c>
      <c r="K13" s="6" t="s">
        <v>701</v>
      </c>
      <c r="L13" s="6">
        <v>126715</v>
      </c>
      <c r="M13" s="6">
        <v>5</v>
      </c>
      <c r="N13" s="6" t="s">
        <v>621</v>
      </c>
      <c r="O13" s="6" t="s">
        <v>632</v>
      </c>
      <c r="P13" s="6" t="s">
        <v>16</v>
      </c>
      <c r="Q13" s="15">
        <v>43739</v>
      </c>
      <c r="R13" s="6" t="s">
        <v>702</v>
      </c>
      <c r="S13" s="6">
        <v>16054368</v>
      </c>
      <c r="T13" s="6" t="s">
        <v>703</v>
      </c>
      <c r="U13" s="6" t="s">
        <v>704</v>
      </c>
      <c r="V13" s="6" t="s">
        <v>642</v>
      </c>
      <c r="W13" s="6" t="s">
        <v>705</v>
      </c>
      <c r="X13" s="6" t="s">
        <v>706</v>
      </c>
      <c r="Y13" s="6" t="s">
        <v>707</v>
      </c>
      <c r="Z13" s="6" t="s">
        <v>708</v>
      </c>
      <c r="AA13" s="6" t="s">
        <v>709</v>
      </c>
      <c r="AB13" s="6" t="s">
        <v>710</v>
      </c>
      <c r="AC13" s="6"/>
      <c r="AD13" s="6" t="s">
        <v>142</v>
      </c>
      <c r="AE13" s="6" t="s">
        <v>142</v>
      </c>
      <c r="AF13" s="6" t="s">
        <v>142</v>
      </c>
      <c r="AG13" s="6">
        <v>0</v>
      </c>
      <c r="AH13" s="6">
        <v>11519358.18</v>
      </c>
      <c r="AI13" s="6">
        <v>13552186.1</v>
      </c>
      <c r="AJ13" s="6">
        <v>13552186.1</v>
      </c>
      <c r="AK13" s="6">
        <v>0</v>
      </c>
      <c r="AL13" s="6" t="s">
        <v>630</v>
      </c>
      <c r="AM13" s="6" t="s">
        <v>711</v>
      </c>
      <c r="AN13" s="16">
        <v>44013</v>
      </c>
      <c r="AO13" s="16">
        <v>44865</v>
      </c>
    </row>
    <row r="14" spans="1:52" x14ac:dyDescent="0.25">
      <c r="A14" s="6" t="s">
        <v>113</v>
      </c>
      <c r="B14" s="6" t="s">
        <v>439</v>
      </c>
      <c r="C14" s="6" t="s">
        <v>440</v>
      </c>
      <c r="D14" s="6">
        <v>3</v>
      </c>
      <c r="E14" s="6" t="s">
        <v>441</v>
      </c>
      <c r="F14" s="6">
        <v>2</v>
      </c>
      <c r="G14" s="6" t="s">
        <v>442</v>
      </c>
      <c r="H14" s="6" t="s">
        <v>443</v>
      </c>
      <c r="I14" s="6" t="s">
        <v>618</v>
      </c>
      <c r="J14" s="6" t="s">
        <v>619</v>
      </c>
      <c r="K14" s="6" t="s">
        <v>620</v>
      </c>
      <c r="L14" s="6">
        <v>106373</v>
      </c>
      <c r="M14" s="6">
        <v>12</v>
      </c>
      <c r="N14" s="6" t="s">
        <v>621</v>
      </c>
      <c r="O14" s="6" t="s">
        <v>688</v>
      </c>
      <c r="P14" s="6" t="s">
        <v>16</v>
      </c>
      <c r="Q14" s="15">
        <v>43699</v>
      </c>
      <c r="R14" s="6" t="s">
        <v>712</v>
      </c>
      <c r="S14" s="6">
        <v>10755074</v>
      </c>
      <c r="T14" s="6" t="s">
        <v>297</v>
      </c>
      <c r="U14" s="6" t="s">
        <v>625</v>
      </c>
      <c r="V14" s="6" t="s">
        <v>626</v>
      </c>
      <c r="W14" s="6" t="s">
        <v>713</v>
      </c>
      <c r="X14" s="6" t="s">
        <v>714</v>
      </c>
      <c r="Y14" s="6" t="s">
        <v>715</v>
      </c>
      <c r="Z14" s="6" t="s">
        <v>55</v>
      </c>
      <c r="AA14" s="6" t="s">
        <v>716</v>
      </c>
      <c r="AB14" s="6" t="s">
        <v>716</v>
      </c>
      <c r="AC14" s="6"/>
      <c r="AD14" s="6" t="s">
        <v>16</v>
      </c>
      <c r="AE14" s="6" t="s">
        <v>142</v>
      </c>
      <c r="AF14" s="6" t="s">
        <v>142</v>
      </c>
      <c r="AG14" s="6">
        <v>0</v>
      </c>
      <c r="AH14" s="6">
        <v>79807170.329999998</v>
      </c>
      <c r="AI14" s="6">
        <v>81435887.950000003</v>
      </c>
      <c r="AJ14" s="6">
        <v>81435887.950000003</v>
      </c>
      <c r="AK14" s="6">
        <v>0</v>
      </c>
      <c r="AL14" s="6" t="s">
        <v>630</v>
      </c>
      <c r="AM14" s="6" t="s">
        <v>647</v>
      </c>
      <c r="AN14" s="16">
        <v>39670</v>
      </c>
      <c r="AO14" s="16">
        <v>45107</v>
      </c>
    </row>
    <row r="15" spans="1:52" hidden="1" x14ac:dyDescent="0.25">
      <c r="A15" s="6" t="s">
        <v>113</v>
      </c>
      <c r="B15" s="6" t="s">
        <v>515</v>
      </c>
      <c r="C15" s="6" t="s">
        <v>516</v>
      </c>
      <c r="D15" s="6">
        <v>2</v>
      </c>
      <c r="E15" s="6" t="s">
        <v>481</v>
      </c>
      <c r="F15" s="6">
        <v>1</v>
      </c>
      <c r="G15" s="6" t="s">
        <v>490</v>
      </c>
      <c r="H15" s="6" t="s">
        <v>491</v>
      </c>
      <c r="I15" s="6" t="s">
        <v>699</v>
      </c>
      <c r="J15" s="6" t="s">
        <v>717</v>
      </c>
      <c r="K15" s="6" t="s">
        <v>701</v>
      </c>
      <c r="L15" s="6">
        <v>111428</v>
      </c>
      <c r="M15" s="6">
        <v>21</v>
      </c>
      <c r="N15" s="6" t="s">
        <v>621</v>
      </c>
      <c r="O15" s="6" t="s">
        <v>718</v>
      </c>
      <c r="P15" s="6" t="s">
        <v>16</v>
      </c>
      <c r="Q15" s="15">
        <v>43873</v>
      </c>
      <c r="R15" s="6" t="s">
        <v>719</v>
      </c>
      <c r="S15" s="6">
        <v>16054368</v>
      </c>
      <c r="T15" s="6" t="s">
        <v>703</v>
      </c>
      <c r="U15" s="6" t="s">
        <v>704</v>
      </c>
      <c r="V15" s="6" t="s">
        <v>642</v>
      </c>
      <c r="W15" s="6" t="s">
        <v>705</v>
      </c>
      <c r="X15" s="6" t="s">
        <v>706</v>
      </c>
      <c r="Y15" s="6" t="s">
        <v>707</v>
      </c>
      <c r="Z15" s="6" t="s">
        <v>708</v>
      </c>
      <c r="AA15" s="6" t="s">
        <v>720</v>
      </c>
      <c r="AB15" s="6" t="s">
        <v>710</v>
      </c>
      <c r="AC15" s="6"/>
      <c r="AD15" s="6" t="s">
        <v>142</v>
      </c>
      <c r="AE15" s="6" t="s">
        <v>142</v>
      </c>
      <c r="AF15" s="6" t="s">
        <v>142</v>
      </c>
      <c r="AG15" s="6">
        <v>0</v>
      </c>
      <c r="AH15" s="6">
        <v>12204796.16</v>
      </c>
      <c r="AI15" s="6">
        <v>14358583.710000001</v>
      </c>
      <c r="AJ15" s="6">
        <v>14358583.710000001</v>
      </c>
      <c r="AK15" s="6">
        <v>0</v>
      </c>
      <c r="AL15" s="6" t="s">
        <v>630</v>
      </c>
      <c r="AM15" s="6" t="s">
        <v>658</v>
      </c>
      <c r="AN15" s="16">
        <v>42947</v>
      </c>
      <c r="AO15" s="16">
        <v>44074</v>
      </c>
    </row>
    <row r="16" spans="1:52" hidden="1" x14ac:dyDescent="0.25">
      <c r="A16" s="6" t="s">
        <v>113</v>
      </c>
      <c r="B16" s="6" t="s">
        <v>532</v>
      </c>
      <c r="C16" s="6" t="s">
        <v>533</v>
      </c>
      <c r="D16" s="6">
        <v>2</v>
      </c>
      <c r="E16" s="6" t="s">
        <v>481</v>
      </c>
      <c r="F16" s="6">
        <v>4</v>
      </c>
      <c r="G16" s="6" t="s">
        <v>534</v>
      </c>
      <c r="H16" s="6" t="s">
        <v>512</v>
      </c>
      <c r="I16" s="6" t="s">
        <v>699</v>
      </c>
      <c r="J16" s="6" t="s">
        <v>721</v>
      </c>
      <c r="K16" s="6" t="s">
        <v>701</v>
      </c>
      <c r="L16" s="6">
        <v>129406</v>
      </c>
      <c r="M16" s="6">
        <v>10</v>
      </c>
      <c r="N16" s="6" t="s">
        <v>621</v>
      </c>
      <c r="O16" s="6" t="s">
        <v>632</v>
      </c>
      <c r="P16" s="6" t="s">
        <v>16</v>
      </c>
      <c r="Q16" s="15">
        <v>43958</v>
      </c>
      <c r="R16" s="6" t="s">
        <v>722</v>
      </c>
      <c r="S16" s="6">
        <v>11776466</v>
      </c>
      <c r="T16" s="6" t="s">
        <v>723</v>
      </c>
      <c r="U16" s="6" t="s">
        <v>704</v>
      </c>
      <c r="V16" s="6" t="s">
        <v>626</v>
      </c>
      <c r="W16" s="6" t="s">
        <v>724</v>
      </c>
      <c r="X16" s="6" t="s">
        <v>725</v>
      </c>
      <c r="Y16" s="6" t="s">
        <v>726</v>
      </c>
      <c r="Z16" s="6" t="s">
        <v>83</v>
      </c>
      <c r="AA16" s="6" t="s">
        <v>727</v>
      </c>
      <c r="AB16" s="6" t="s">
        <v>727</v>
      </c>
      <c r="AC16" s="6"/>
      <c r="AD16" s="6" t="s">
        <v>142</v>
      </c>
      <c r="AE16" s="6" t="s">
        <v>16</v>
      </c>
      <c r="AF16" s="6" t="s">
        <v>16</v>
      </c>
      <c r="AG16" s="6">
        <v>0</v>
      </c>
      <c r="AH16" s="6">
        <v>12986843.5</v>
      </c>
      <c r="AI16" s="6">
        <v>15278639.41</v>
      </c>
      <c r="AJ16" s="6">
        <v>15278639.41</v>
      </c>
      <c r="AK16" s="6">
        <v>0</v>
      </c>
      <c r="AL16" s="6" t="s">
        <v>630</v>
      </c>
      <c r="AM16" s="6" t="s">
        <v>711</v>
      </c>
      <c r="AN16" s="16">
        <v>43185</v>
      </c>
      <c r="AO16" s="16">
        <v>45291</v>
      </c>
    </row>
    <row r="17" spans="1:41" hidden="1" x14ac:dyDescent="0.25">
      <c r="A17" s="6" t="s">
        <v>113</v>
      </c>
      <c r="B17" s="6" t="s">
        <v>515</v>
      </c>
      <c r="C17" s="6" t="s">
        <v>516</v>
      </c>
      <c r="D17" s="6">
        <v>2</v>
      </c>
      <c r="E17" s="6" t="s">
        <v>481</v>
      </c>
      <c r="F17" s="6">
        <v>1</v>
      </c>
      <c r="G17" s="6" t="s">
        <v>490</v>
      </c>
      <c r="H17" s="6" t="s">
        <v>491</v>
      </c>
      <c r="I17" s="6" t="s">
        <v>699</v>
      </c>
      <c r="J17" s="6" t="s">
        <v>717</v>
      </c>
      <c r="K17" s="6" t="s">
        <v>701</v>
      </c>
      <c r="L17" s="6">
        <v>111429</v>
      </c>
      <c r="M17" s="6">
        <v>6</v>
      </c>
      <c r="N17" s="6" t="s">
        <v>621</v>
      </c>
      <c r="O17" s="6" t="s">
        <v>728</v>
      </c>
      <c r="P17" s="6" t="s">
        <v>16</v>
      </c>
      <c r="Q17" s="15">
        <v>43570</v>
      </c>
      <c r="R17" s="6" t="s">
        <v>729</v>
      </c>
      <c r="S17" s="6">
        <v>16054368</v>
      </c>
      <c r="T17" s="6" t="s">
        <v>703</v>
      </c>
      <c r="U17" s="6" t="s">
        <v>704</v>
      </c>
      <c r="V17" s="6" t="s">
        <v>642</v>
      </c>
      <c r="W17" s="6" t="s">
        <v>705</v>
      </c>
      <c r="X17" s="6" t="s">
        <v>706</v>
      </c>
      <c r="Y17" s="6" t="s">
        <v>707</v>
      </c>
      <c r="Z17" s="6" t="s">
        <v>708</v>
      </c>
      <c r="AA17" s="6" t="s">
        <v>730</v>
      </c>
      <c r="AB17" s="6" t="s">
        <v>731</v>
      </c>
      <c r="AC17" s="6"/>
      <c r="AD17" s="6" t="s">
        <v>142</v>
      </c>
      <c r="AE17" s="6" t="s">
        <v>142</v>
      </c>
      <c r="AF17" s="6" t="s">
        <v>142</v>
      </c>
      <c r="AG17" s="6">
        <v>0</v>
      </c>
      <c r="AH17" s="6">
        <v>132319196.65000001</v>
      </c>
      <c r="AI17" s="6">
        <v>155669643.09999999</v>
      </c>
      <c r="AJ17" s="6">
        <v>155669643.09999999</v>
      </c>
      <c r="AK17" s="6">
        <v>0</v>
      </c>
      <c r="AL17" s="6" t="s">
        <v>630</v>
      </c>
      <c r="AM17" s="6" t="s">
        <v>732</v>
      </c>
      <c r="AN17" s="16">
        <v>41640</v>
      </c>
      <c r="AO17" s="16">
        <v>44075</v>
      </c>
    </row>
    <row r="18" spans="1:41" hidden="1" x14ac:dyDescent="0.25">
      <c r="A18" s="6" t="s">
        <v>113</v>
      </c>
      <c r="B18" s="6" t="s">
        <v>545</v>
      </c>
      <c r="C18" s="6" t="s">
        <v>546</v>
      </c>
      <c r="D18" s="6">
        <v>2</v>
      </c>
      <c r="E18" s="6" t="s">
        <v>481</v>
      </c>
      <c r="F18" s="6">
        <v>3</v>
      </c>
      <c r="G18" s="6" t="s">
        <v>511</v>
      </c>
      <c r="H18" s="6" t="s">
        <v>512</v>
      </c>
      <c r="I18" s="6" t="s">
        <v>699</v>
      </c>
      <c r="J18" s="6" t="s">
        <v>733</v>
      </c>
      <c r="K18" s="6" t="s">
        <v>701</v>
      </c>
      <c r="L18" s="6">
        <v>120737</v>
      </c>
      <c r="M18" s="6">
        <v>9</v>
      </c>
      <c r="N18" s="6" t="s">
        <v>621</v>
      </c>
      <c r="O18" s="6" t="s">
        <v>728</v>
      </c>
      <c r="P18" s="6" t="s">
        <v>16</v>
      </c>
      <c r="Q18" s="15">
        <v>44034</v>
      </c>
      <c r="R18" s="6" t="s">
        <v>734</v>
      </c>
      <c r="S18" s="6">
        <v>2882425</v>
      </c>
      <c r="T18" s="6" t="s">
        <v>735</v>
      </c>
      <c r="U18" s="6" t="s">
        <v>691</v>
      </c>
      <c r="V18" s="6" t="s">
        <v>642</v>
      </c>
      <c r="W18" s="6" t="s">
        <v>736</v>
      </c>
      <c r="X18" s="6" t="s">
        <v>418</v>
      </c>
      <c r="Y18" s="6" t="s">
        <v>281</v>
      </c>
      <c r="Z18" s="6" t="s">
        <v>26</v>
      </c>
      <c r="AA18" s="6" t="s">
        <v>737</v>
      </c>
      <c r="AB18" s="6" t="s">
        <v>737</v>
      </c>
      <c r="AC18" s="6"/>
      <c r="AD18" s="6" t="s">
        <v>142</v>
      </c>
      <c r="AE18" s="6" t="s">
        <v>142</v>
      </c>
      <c r="AF18" s="6" t="s">
        <v>142</v>
      </c>
      <c r="AG18" s="6">
        <v>0</v>
      </c>
      <c r="AH18" s="6">
        <v>14620603.300000001</v>
      </c>
      <c r="AI18" s="6">
        <v>14918982.960000001</v>
      </c>
      <c r="AJ18" s="6">
        <v>14918982.960000001</v>
      </c>
      <c r="AK18" s="6">
        <v>0</v>
      </c>
      <c r="AL18" s="6" t="s">
        <v>630</v>
      </c>
      <c r="AM18" s="6" t="s">
        <v>658</v>
      </c>
      <c r="AN18" s="16">
        <v>43678</v>
      </c>
      <c r="AO18" s="16">
        <v>44227</v>
      </c>
    </row>
    <row r="19" spans="1:41" hidden="1" x14ac:dyDescent="0.25">
      <c r="A19" s="6" t="s">
        <v>113</v>
      </c>
      <c r="B19" s="6" t="s">
        <v>494</v>
      </c>
      <c r="C19" s="6" t="s">
        <v>495</v>
      </c>
      <c r="D19" s="6">
        <v>2</v>
      </c>
      <c r="E19" s="6" t="s">
        <v>481</v>
      </c>
      <c r="F19" s="6">
        <v>1</v>
      </c>
      <c r="G19" s="6" t="s">
        <v>490</v>
      </c>
      <c r="H19" s="6" t="s">
        <v>491</v>
      </c>
      <c r="I19" s="6" t="s">
        <v>699</v>
      </c>
      <c r="J19" s="6" t="s">
        <v>717</v>
      </c>
      <c r="K19" s="6" t="s">
        <v>701</v>
      </c>
      <c r="L19" s="6">
        <v>127983</v>
      </c>
      <c r="M19" s="6">
        <v>5</v>
      </c>
      <c r="N19" s="6" t="s">
        <v>621</v>
      </c>
      <c r="O19" s="6" t="s">
        <v>632</v>
      </c>
      <c r="P19" s="6" t="s">
        <v>16</v>
      </c>
      <c r="Q19" s="15">
        <v>43944</v>
      </c>
      <c r="R19" s="6" t="s">
        <v>738</v>
      </c>
      <c r="S19" s="6">
        <v>16054368</v>
      </c>
      <c r="T19" s="6" t="s">
        <v>703</v>
      </c>
      <c r="U19" s="6" t="s">
        <v>704</v>
      </c>
      <c r="V19" s="6" t="s">
        <v>642</v>
      </c>
      <c r="W19" s="6" t="s">
        <v>705</v>
      </c>
      <c r="X19" s="6" t="s">
        <v>706</v>
      </c>
      <c r="Y19" s="6" t="s">
        <v>707</v>
      </c>
      <c r="Z19" s="6" t="s">
        <v>708</v>
      </c>
      <c r="AA19" s="6" t="s">
        <v>709</v>
      </c>
      <c r="AB19" s="6" t="s">
        <v>739</v>
      </c>
      <c r="AC19" s="6"/>
      <c r="AD19" s="6" t="s">
        <v>142</v>
      </c>
      <c r="AE19" s="6" t="s">
        <v>142</v>
      </c>
      <c r="AF19" s="6" t="s">
        <v>16</v>
      </c>
      <c r="AG19" s="6">
        <v>0</v>
      </c>
      <c r="AH19" s="6">
        <v>21083877.440000001</v>
      </c>
      <c r="AI19" s="6">
        <v>24804561.690000001</v>
      </c>
      <c r="AJ19" s="6">
        <v>24804561.690000001</v>
      </c>
      <c r="AK19" s="6">
        <v>0</v>
      </c>
      <c r="AL19" s="6" t="s">
        <v>630</v>
      </c>
      <c r="AM19" s="6" t="s">
        <v>711</v>
      </c>
      <c r="AN19" s="16">
        <v>44136</v>
      </c>
      <c r="AO19" s="16">
        <v>44866</v>
      </c>
    </row>
    <row r="20" spans="1:41" x14ac:dyDescent="0.25">
      <c r="A20" s="6" t="s">
        <v>113</v>
      </c>
      <c r="B20" s="6" t="s">
        <v>504</v>
      </c>
      <c r="C20" s="6" t="s">
        <v>505</v>
      </c>
      <c r="D20" s="6">
        <v>3</v>
      </c>
      <c r="E20" s="6" t="s">
        <v>441</v>
      </c>
      <c r="F20" s="6">
        <v>2</v>
      </c>
      <c r="G20" s="6" t="s">
        <v>442</v>
      </c>
      <c r="H20" s="6" t="s">
        <v>443</v>
      </c>
      <c r="I20" s="6" t="s">
        <v>618</v>
      </c>
      <c r="J20" s="6" t="s">
        <v>619</v>
      </c>
      <c r="K20" s="6" t="s">
        <v>620</v>
      </c>
      <c r="L20" s="6">
        <v>106556</v>
      </c>
      <c r="M20" s="6">
        <v>11</v>
      </c>
      <c r="N20" s="6" t="s">
        <v>621</v>
      </c>
      <c r="O20" s="6" t="s">
        <v>740</v>
      </c>
      <c r="P20" s="6" t="s">
        <v>16</v>
      </c>
      <c r="Q20" s="15">
        <v>43439</v>
      </c>
      <c r="R20" s="6" t="s">
        <v>741</v>
      </c>
      <c r="S20" s="6">
        <v>1890420</v>
      </c>
      <c r="T20" s="6" t="s">
        <v>301</v>
      </c>
      <c r="U20" s="6" t="s">
        <v>625</v>
      </c>
      <c r="V20" s="6" t="s">
        <v>626</v>
      </c>
      <c r="W20" s="6" t="s">
        <v>696</v>
      </c>
      <c r="X20" s="6" t="s">
        <v>697</v>
      </c>
      <c r="Y20" s="6" t="s">
        <v>698</v>
      </c>
      <c r="Z20" s="6" t="s">
        <v>83</v>
      </c>
      <c r="AA20" s="6" t="s">
        <v>742</v>
      </c>
      <c r="AB20" s="6" t="s">
        <v>742</v>
      </c>
      <c r="AC20" s="6"/>
      <c r="AD20" s="6" t="s">
        <v>142</v>
      </c>
      <c r="AE20" s="6" t="s">
        <v>142</v>
      </c>
      <c r="AF20" s="6" t="s">
        <v>142</v>
      </c>
      <c r="AG20" s="6">
        <v>0</v>
      </c>
      <c r="AH20" s="6">
        <v>10923704</v>
      </c>
      <c r="AI20" s="6">
        <v>11034044.449999999</v>
      </c>
      <c r="AJ20" s="6">
        <v>11034044.449999999</v>
      </c>
      <c r="AK20" s="6">
        <v>0</v>
      </c>
      <c r="AL20" s="6" t="s">
        <v>630</v>
      </c>
      <c r="AM20" s="6" t="s">
        <v>647</v>
      </c>
      <c r="AN20" s="16">
        <v>42064</v>
      </c>
      <c r="AO20" s="16">
        <v>44196</v>
      </c>
    </row>
    <row r="21" spans="1:41" x14ac:dyDescent="0.25">
      <c r="A21" s="6" t="s">
        <v>113</v>
      </c>
      <c r="B21" s="6" t="s">
        <v>504</v>
      </c>
      <c r="C21" s="6" t="s">
        <v>505</v>
      </c>
      <c r="D21" s="6">
        <v>3</v>
      </c>
      <c r="E21" s="6" t="s">
        <v>441</v>
      </c>
      <c r="F21" s="6">
        <v>2</v>
      </c>
      <c r="G21" s="6" t="s">
        <v>442</v>
      </c>
      <c r="H21" s="6" t="s">
        <v>443</v>
      </c>
      <c r="I21" s="6" t="s">
        <v>618</v>
      </c>
      <c r="J21" s="6" t="s">
        <v>619</v>
      </c>
      <c r="K21" s="6" t="s">
        <v>620</v>
      </c>
      <c r="L21" s="6">
        <v>112718</v>
      </c>
      <c r="M21" s="6">
        <v>25</v>
      </c>
      <c r="N21" s="6" t="s">
        <v>621</v>
      </c>
      <c r="O21" s="6" t="s">
        <v>743</v>
      </c>
      <c r="P21" s="6" t="s">
        <v>16</v>
      </c>
      <c r="Q21" s="15">
        <v>43872</v>
      </c>
      <c r="R21" s="6" t="s">
        <v>744</v>
      </c>
      <c r="S21" s="6">
        <v>20330054</v>
      </c>
      <c r="T21" s="6" t="s">
        <v>745</v>
      </c>
      <c r="U21" s="6" t="s">
        <v>625</v>
      </c>
      <c r="V21" s="6" t="s">
        <v>626</v>
      </c>
      <c r="W21" s="6" t="s">
        <v>746</v>
      </c>
      <c r="X21" s="6" t="s">
        <v>329</v>
      </c>
      <c r="Y21" s="6" t="s">
        <v>281</v>
      </c>
      <c r="Z21" s="6" t="s">
        <v>26</v>
      </c>
      <c r="AA21" s="6" t="s">
        <v>747</v>
      </c>
      <c r="AB21" s="6" t="s">
        <v>747</v>
      </c>
      <c r="AC21" s="6"/>
      <c r="AD21" s="6" t="s">
        <v>142</v>
      </c>
      <c r="AE21" s="6" t="s">
        <v>142</v>
      </c>
      <c r="AF21" s="6" t="s">
        <v>142</v>
      </c>
      <c r="AG21" s="6">
        <v>0</v>
      </c>
      <c r="AH21" s="6">
        <v>2159267.3199999998</v>
      </c>
      <c r="AI21" s="6">
        <v>2181078.1</v>
      </c>
      <c r="AJ21" s="6">
        <v>2181078.1</v>
      </c>
      <c r="AK21" s="6">
        <v>0</v>
      </c>
      <c r="AL21" s="6" t="s">
        <v>630</v>
      </c>
      <c r="AM21" s="6" t="s">
        <v>647</v>
      </c>
      <c r="AN21" s="16">
        <v>41926</v>
      </c>
      <c r="AO21" s="16">
        <v>44192</v>
      </c>
    </row>
    <row r="22" spans="1:41" x14ac:dyDescent="0.25">
      <c r="A22" s="6" t="s">
        <v>113</v>
      </c>
      <c r="B22" s="6" t="s">
        <v>504</v>
      </c>
      <c r="C22" s="6" t="s">
        <v>505</v>
      </c>
      <c r="D22" s="6">
        <v>3</v>
      </c>
      <c r="E22" s="6" t="s">
        <v>441</v>
      </c>
      <c r="F22" s="6">
        <v>2</v>
      </c>
      <c r="G22" s="6" t="s">
        <v>442</v>
      </c>
      <c r="H22" s="6" t="s">
        <v>443</v>
      </c>
      <c r="I22" s="6" t="s">
        <v>618</v>
      </c>
      <c r="J22" s="6" t="s">
        <v>619</v>
      </c>
      <c r="K22" s="6" t="s">
        <v>620</v>
      </c>
      <c r="L22" s="6">
        <v>101066</v>
      </c>
      <c r="M22" s="6">
        <v>25</v>
      </c>
      <c r="N22" s="6" t="s">
        <v>621</v>
      </c>
      <c r="O22" s="6" t="s">
        <v>743</v>
      </c>
      <c r="P22" s="6" t="s">
        <v>16</v>
      </c>
      <c r="Q22" s="15">
        <v>43962</v>
      </c>
      <c r="R22" s="6" t="s">
        <v>748</v>
      </c>
      <c r="S22" s="6">
        <v>24499588</v>
      </c>
      <c r="T22" s="6" t="s">
        <v>749</v>
      </c>
      <c r="U22" s="6" t="s">
        <v>683</v>
      </c>
      <c r="V22" s="6" t="s">
        <v>626</v>
      </c>
      <c r="W22" s="6" t="s">
        <v>750</v>
      </c>
      <c r="X22" s="6" t="s">
        <v>405</v>
      </c>
      <c r="Y22" s="6" t="s">
        <v>287</v>
      </c>
      <c r="Z22" s="6" t="s">
        <v>55</v>
      </c>
      <c r="AA22" s="6" t="s">
        <v>751</v>
      </c>
      <c r="AB22" s="6" t="s">
        <v>752</v>
      </c>
      <c r="AC22" s="6"/>
      <c r="AD22" s="6" t="s">
        <v>142</v>
      </c>
      <c r="AE22" s="6" t="s">
        <v>142</v>
      </c>
      <c r="AF22" s="6" t="s">
        <v>142</v>
      </c>
      <c r="AG22" s="6">
        <v>0</v>
      </c>
      <c r="AH22" s="6">
        <v>10398404.65</v>
      </c>
      <c r="AI22" s="6">
        <v>10503439</v>
      </c>
      <c r="AJ22" s="6">
        <v>10503439</v>
      </c>
      <c r="AK22" s="6">
        <v>0</v>
      </c>
      <c r="AL22" s="6" t="s">
        <v>630</v>
      </c>
      <c r="AM22" s="6" t="s">
        <v>647</v>
      </c>
      <c r="AN22" s="16">
        <v>42774</v>
      </c>
      <c r="AO22" s="16">
        <v>43830</v>
      </c>
    </row>
    <row r="23" spans="1:41" x14ac:dyDescent="0.25">
      <c r="A23" s="6" t="s">
        <v>113</v>
      </c>
      <c r="B23" s="6" t="s">
        <v>504</v>
      </c>
      <c r="C23" s="6" t="s">
        <v>505</v>
      </c>
      <c r="D23" s="6">
        <v>3</v>
      </c>
      <c r="E23" s="6" t="s">
        <v>441</v>
      </c>
      <c r="F23" s="6">
        <v>2</v>
      </c>
      <c r="G23" s="6" t="s">
        <v>442</v>
      </c>
      <c r="H23" s="6" t="s">
        <v>443</v>
      </c>
      <c r="I23" s="6" t="s">
        <v>618</v>
      </c>
      <c r="J23" s="6" t="s">
        <v>619</v>
      </c>
      <c r="K23" s="6" t="s">
        <v>620</v>
      </c>
      <c r="L23" s="6">
        <v>106161</v>
      </c>
      <c r="M23" s="6">
        <v>27</v>
      </c>
      <c r="N23" s="6" t="s">
        <v>621</v>
      </c>
      <c r="O23" s="6" t="s">
        <v>753</v>
      </c>
      <c r="P23" s="6" t="s">
        <v>16</v>
      </c>
      <c r="Q23" s="15">
        <v>44018</v>
      </c>
      <c r="R23" s="6" t="s">
        <v>754</v>
      </c>
      <c r="S23" s="6">
        <v>27429315</v>
      </c>
      <c r="T23" s="6" t="s">
        <v>682</v>
      </c>
      <c r="U23" s="6" t="s">
        <v>683</v>
      </c>
      <c r="V23" s="6" t="s">
        <v>626</v>
      </c>
      <c r="W23" s="6" t="s">
        <v>684</v>
      </c>
      <c r="X23" s="6" t="s">
        <v>685</v>
      </c>
      <c r="Y23" s="6" t="s">
        <v>686</v>
      </c>
      <c r="Z23" s="6" t="s">
        <v>51</v>
      </c>
      <c r="AA23" s="6" t="s">
        <v>663</v>
      </c>
      <c r="AB23" s="6" t="s">
        <v>663</v>
      </c>
      <c r="AC23" s="6"/>
      <c r="AD23" s="6" t="s">
        <v>142</v>
      </c>
      <c r="AE23" s="6" t="s">
        <v>142</v>
      </c>
      <c r="AF23" s="6" t="s">
        <v>142</v>
      </c>
      <c r="AG23" s="6">
        <v>0</v>
      </c>
      <c r="AH23" s="6">
        <v>16095098.189999999</v>
      </c>
      <c r="AI23" s="6">
        <v>16257674.939999999</v>
      </c>
      <c r="AJ23" s="6">
        <v>16257674.939999999</v>
      </c>
      <c r="AK23" s="6">
        <v>0</v>
      </c>
      <c r="AL23" s="6" t="s">
        <v>630</v>
      </c>
      <c r="AM23" s="6" t="s">
        <v>647</v>
      </c>
      <c r="AN23" s="16">
        <v>42475</v>
      </c>
      <c r="AO23" s="16">
        <v>44196</v>
      </c>
    </row>
    <row r="24" spans="1:41" x14ac:dyDescent="0.25">
      <c r="A24" s="6" t="s">
        <v>113</v>
      </c>
      <c r="B24" s="6" t="s">
        <v>584</v>
      </c>
      <c r="C24" s="6" t="s">
        <v>585</v>
      </c>
      <c r="D24" s="6">
        <v>4</v>
      </c>
      <c r="E24" s="6" t="s">
        <v>452</v>
      </c>
      <c r="F24" s="6">
        <v>3</v>
      </c>
      <c r="G24" s="6" t="s">
        <v>586</v>
      </c>
      <c r="H24" s="6" t="s">
        <v>587</v>
      </c>
      <c r="I24" s="6" t="s">
        <v>618</v>
      </c>
      <c r="J24" s="6" t="s">
        <v>673</v>
      </c>
      <c r="K24" s="6" t="s">
        <v>620</v>
      </c>
      <c r="L24" s="6">
        <v>109910</v>
      </c>
      <c r="M24" s="6">
        <v>5</v>
      </c>
      <c r="N24" s="6" t="s">
        <v>621</v>
      </c>
      <c r="O24" s="6" t="s">
        <v>639</v>
      </c>
      <c r="P24" s="6" t="s">
        <v>16</v>
      </c>
      <c r="Q24" s="15">
        <v>43924</v>
      </c>
      <c r="R24" s="6" t="s">
        <v>755</v>
      </c>
      <c r="S24" s="6">
        <v>4322823</v>
      </c>
      <c r="T24" s="6" t="s">
        <v>756</v>
      </c>
      <c r="U24" s="6" t="s">
        <v>677</v>
      </c>
      <c r="V24" s="6" t="s">
        <v>626</v>
      </c>
      <c r="W24" s="6" t="s">
        <v>757</v>
      </c>
      <c r="X24" s="6" t="s">
        <v>714</v>
      </c>
      <c r="Y24" s="6" t="s">
        <v>715</v>
      </c>
      <c r="Z24" s="6" t="s">
        <v>55</v>
      </c>
      <c r="AA24" s="6" t="s">
        <v>758</v>
      </c>
      <c r="AB24" s="6" t="s">
        <v>759</v>
      </c>
      <c r="AC24" s="6"/>
      <c r="AD24" s="6" t="s">
        <v>142</v>
      </c>
      <c r="AE24" s="6" t="s">
        <v>142</v>
      </c>
      <c r="AF24" s="6" t="s">
        <v>142</v>
      </c>
      <c r="AG24" s="6">
        <v>0</v>
      </c>
      <c r="AH24" s="6">
        <v>28841136.91</v>
      </c>
      <c r="AI24" s="6">
        <v>29429731.460000001</v>
      </c>
      <c r="AJ24" s="6">
        <v>29429731.460000001</v>
      </c>
      <c r="AK24" s="6">
        <v>0</v>
      </c>
      <c r="AL24" s="6" t="s">
        <v>630</v>
      </c>
      <c r="AM24" s="6" t="s">
        <v>732</v>
      </c>
      <c r="AN24" s="16">
        <v>42370</v>
      </c>
      <c r="AO24" s="16">
        <v>44196</v>
      </c>
    </row>
    <row r="25" spans="1:41" x14ac:dyDescent="0.25">
      <c r="A25" s="6" t="s">
        <v>113</v>
      </c>
      <c r="B25" s="6" t="s">
        <v>504</v>
      </c>
      <c r="C25" s="6" t="s">
        <v>505</v>
      </c>
      <c r="D25" s="6">
        <v>3</v>
      </c>
      <c r="E25" s="6" t="s">
        <v>441</v>
      </c>
      <c r="F25" s="6">
        <v>2</v>
      </c>
      <c r="G25" s="6" t="s">
        <v>442</v>
      </c>
      <c r="H25" s="6" t="s">
        <v>443</v>
      </c>
      <c r="I25" s="6" t="s">
        <v>618</v>
      </c>
      <c r="J25" s="6" t="s">
        <v>619</v>
      </c>
      <c r="K25" s="6" t="s">
        <v>620</v>
      </c>
      <c r="L25" s="6">
        <v>119028</v>
      </c>
      <c r="M25" s="6">
        <v>5</v>
      </c>
      <c r="N25" s="6" t="s">
        <v>621</v>
      </c>
      <c r="O25" s="6" t="s">
        <v>632</v>
      </c>
      <c r="P25" s="6" t="s">
        <v>16</v>
      </c>
      <c r="Q25" s="15">
        <v>43077</v>
      </c>
      <c r="R25" s="6" t="s">
        <v>159</v>
      </c>
      <c r="S25" s="6">
        <v>25709173</v>
      </c>
      <c r="T25" s="6" t="s">
        <v>77</v>
      </c>
      <c r="U25" s="6" t="s">
        <v>625</v>
      </c>
      <c r="V25" s="6" t="s">
        <v>626</v>
      </c>
      <c r="W25" s="6" t="s">
        <v>760</v>
      </c>
      <c r="X25" s="6" t="s">
        <v>761</v>
      </c>
      <c r="Y25" s="6" t="s">
        <v>293</v>
      </c>
      <c r="Z25" s="6" t="s">
        <v>708</v>
      </c>
      <c r="AA25" s="6" t="s">
        <v>762</v>
      </c>
      <c r="AB25" s="6" t="s">
        <v>763</v>
      </c>
      <c r="AC25" s="6"/>
      <c r="AD25" s="6" t="s">
        <v>142</v>
      </c>
      <c r="AE25" s="6" t="s">
        <v>142</v>
      </c>
      <c r="AF25" s="6" t="s">
        <v>142</v>
      </c>
      <c r="AG25" s="6">
        <v>0</v>
      </c>
      <c r="AH25" s="6">
        <v>11529466.65</v>
      </c>
      <c r="AI25" s="6">
        <v>11645925.9</v>
      </c>
      <c r="AJ25" s="6">
        <v>11645925.9</v>
      </c>
      <c r="AK25" s="6">
        <v>0</v>
      </c>
      <c r="AL25" s="6" t="s">
        <v>630</v>
      </c>
      <c r="AM25" s="6" t="s">
        <v>711</v>
      </c>
      <c r="AN25" s="16">
        <v>42370</v>
      </c>
      <c r="AO25" s="16">
        <v>43373</v>
      </c>
    </row>
    <row r="26" spans="1:41" x14ac:dyDescent="0.25">
      <c r="A26" s="6" t="s">
        <v>113</v>
      </c>
      <c r="B26" s="6" t="s">
        <v>504</v>
      </c>
      <c r="C26" s="6" t="s">
        <v>505</v>
      </c>
      <c r="D26" s="6">
        <v>3</v>
      </c>
      <c r="E26" s="6" t="s">
        <v>441</v>
      </c>
      <c r="F26" s="6">
        <v>2</v>
      </c>
      <c r="G26" s="6" t="s">
        <v>442</v>
      </c>
      <c r="H26" s="6" t="s">
        <v>443</v>
      </c>
      <c r="I26" s="6" t="s">
        <v>618</v>
      </c>
      <c r="J26" s="6" t="s">
        <v>619</v>
      </c>
      <c r="K26" s="6" t="s">
        <v>620</v>
      </c>
      <c r="L26" s="6">
        <v>106707</v>
      </c>
      <c r="M26" s="6">
        <v>17</v>
      </c>
      <c r="N26" s="6" t="s">
        <v>621</v>
      </c>
      <c r="O26" s="6" t="s">
        <v>743</v>
      </c>
      <c r="P26" s="6" t="s">
        <v>16</v>
      </c>
      <c r="Q26" s="15">
        <v>43921</v>
      </c>
      <c r="R26" s="6" t="s">
        <v>764</v>
      </c>
      <c r="S26" s="6">
        <v>2684940</v>
      </c>
      <c r="T26" s="6" t="s">
        <v>765</v>
      </c>
      <c r="U26" s="6" t="s">
        <v>625</v>
      </c>
      <c r="V26" s="6" t="s">
        <v>349</v>
      </c>
      <c r="W26" s="6" t="s">
        <v>766</v>
      </c>
      <c r="X26" s="6" t="s">
        <v>424</v>
      </c>
      <c r="Y26" s="6" t="s">
        <v>309</v>
      </c>
      <c r="Z26" s="6" t="s">
        <v>55</v>
      </c>
      <c r="AA26" s="6" t="s">
        <v>762</v>
      </c>
      <c r="AB26" s="6" t="s">
        <v>762</v>
      </c>
      <c r="AC26" s="6"/>
      <c r="AD26" s="6" t="s">
        <v>142</v>
      </c>
      <c r="AE26" s="6" t="s">
        <v>142</v>
      </c>
      <c r="AF26" s="6" t="s">
        <v>142</v>
      </c>
      <c r="AG26" s="6">
        <v>0</v>
      </c>
      <c r="AH26" s="6">
        <v>8314953.5700000003</v>
      </c>
      <c r="AI26" s="6">
        <v>8398943</v>
      </c>
      <c r="AJ26" s="6">
        <v>8398943</v>
      </c>
      <c r="AK26" s="6">
        <v>0</v>
      </c>
      <c r="AL26" s="6" t="s">
        <v>630</v>
      </c>
      <c r="AM26" s="6" t="s">
        <v>647</v>
      </c>
      <c r="AN26" s="16">
        <v>42474</v>
      </c>
      <c r="AO26" s="16">
        <v>44576</v>
      </c>
    </row>
    <row r="27" spans="1:41" x14ac:dyDescent="0.25">
      <c r="A27" s="6" t="s">
        <v>113</v>
      </c>
      <c r="B27" s="6" t="s">
        <v>504</v>
      </c>
      <c r="C27" s="6" t="s">
        <v>505</v>
      </c>
      <c r="D27" s="6">
        <v>3</v>
      </c>
      <c r="E27" s="6" t="s">
        <v>441</v>
      </c>
      <c r="F27" s="6">
        <v>2</v>
      </c>
      <c r="G27" s="6" t="s">
        <v>442</v>
      </c>
      <c r="H27" s="6" t="s">
        <v>443</v>
      </c>
      <c r="I27" s="6" t="s">
        <v>618</v>
      </c>
      <c r="J27" s="6" t="s">
        <v>619</v>
      </c>
      <c r="K27" s="6" t="s">
        <v>620</v>
      </c>
      <c r="L27" s="6">
        <v>102541</v>
      </c>
      <c r="M27" s="6">
        <v>8</v>
      </c>
      <c r="N27" s="6" t="s">
        <v>621</v>
      </c>
      <c r="O27" s="6" t="s">
        <v>688</v>
      </c>
      <c r="P27" s="6" t="s">
        <v>16</v>
      </c>
      <c r="Q27" s="15">
        <v>43886</v>
      </c>
      <c r="R27" s="6" t="s">
        <v>767</v>
      </c>
      <c r="S27" s="6">
        <v>22987337</v>
      </c>
      <c r="T27" s="6" t="s">
        <v>768</v>
      </c>
      <c r="U27" s="6" t="s">
        <v>625</v>
      </c>
      <c r="V27" s="6" t="s">
        <v>349</v>
      </c>
      <c r="W27" s="6" t="s">
        <v>769</v>
      </c>
      <c r="X27" s="6" t="s">
        <v>770</v>
      </c>
      <c r="Y27" s="6" t="s">
        <v>771</v>
      </c>
      <c r="Z27" s="6" t="s">
        <v>83</v>
      </c>
      <c r="AA27" s="6" t="s">
        <v>772</v>
      </c>
      <c r="AB27" s="6" t="s">
        <v>772</v>
      </c>
      <c r="AC27" s="6"/>
      <c r="AD27" s="6" t="s">
        <v>142</v>
      </c>
      <c r="AE27" s="6" t="s">
        <v>142</v>
      </c>
      <c r="AF27" s="6" t="s">
        <v>142</v>
      </c>
      <c r="AG27" s="6">
        <v>0</v>
      </c>
      <c r="AH27" s="6">
        <v>9810710.2300000004</v>
      </c>
      <c r="AI27" s="6">
        <v>9909808.3100000005</v>
      </c>
      <c r="AJ27" s="6">
        <v>9909808.3100000005</v>
      </c>
      <c r="AK27" s="6">
        <v>0</v>
      </c>
      <c r="AL27" s="6" t="s">
        <v>630</v>
      </c>
      <c r="AM27" s="6" t="s">
        <v>647</v>
      </c>
      <c r="AN27" s="16">
        <v>43637</v>
      </c>
      <c r="AO27" s="16">
        <v>44469</v>
      </c>
    </row>
    <row r="28" spans="1:41" x14ac:dyDescent="0.25">
      <c r="A28" s="6" t="s">
        <v>113</v>
      </c>
      <c r="B28" s="6" t="s">
        <v>504</v>
      </c>
      <c r="C28" s="6" t="s">
        <v>505</v>
      </c>
      <c r="D28" s="6">
        <v>3</v>
      </c>
      <c r="E28" s="6" t="s">
        <v>441</v>
      </c>
      <c r="F28" s="6">
        <v>2</v>
      </c>
      <c r="G28" s="6" t="s">
        <v>442</v>
      </c>
      <c r="H28" s="6" t="s">
        <v>443</v>
      </c>
      <c r="I28" s="6" t="s">
        <v>618</v>
      </c>
      <c r="J28" s="6" t="s">
        <v>619</v>
      </c>
      <c r="K28" s="6" t="s">
        <v>620</v>
      </c>
      <c r="L28" s="6">
        <v>112553</v>
      </c>
      <c r="M28" s="6">
        <v>5</v>
      </c>
      <c r="N28" s="6" t="s">
        <v>621</v>
      </c>
      <c r="O28" s="6" t="s">
        <v>632</v>
      </c>
      <c r="P28" s="6" t="s">
        <v>16</v>
      </c>
      <c r="Q28" s="15">
        <v>43062</v>
      </c>
      <c r="R28" s="6" t="s">
        <v>773</v>
      </c>
      <c r="S28" s="6">
        <v>11400673</v>
      </c>
      <c r="T28" s="6" t="s">
        <v>350</v>
      </c>
      <c r="U28" s="6" t="s">
        <v>625</v>
      </c>
      <c r="V28" s="6" t="s">
        <v>349</v>
      </c>
      <c r="W28" s="6" t="s">
        <v>774</v>
      </c>
      <c r="X28" s="6" t="s">
        <v>420</v>
      </c>
      <c r="Y28" s="6" t="s">
        <v>286</v>
      </c>
      <c r="Z28" s="6" t="s">
        <v>62</v>
      </c>
      <c r="AA28" s="6" t="s">
        <v>775</v>
      </c>
      <c r="AB28" s="6" t="s">
        <v>775</v>
      </c>
      <c r="AC28" s="6"/>
      <c r="AD28" s="6" t="s">
        <v>142</v>
      </c>
      <c r="AE28" s="6" t="s">
        <v>142</v>
      </c>
      <c r="AF28" s="6" t="s">
        <v>142</v>
      </c>
      <c r="AG28" s="6">
        <v>0</v>
      </c>
      <c r="AH28" s="6">
        <v>7348255.5800000001</v>
      </c>
      <c r="AI28" s="6">
        <v>7422481</v>
      </c>
      <c r="AJ28" s="6">
        <v>7422481</v>
      </c>
      <c r="AK28" s="6">
        <v>0</v>
      </c>
      <c r="AL28" s="6" t="s">
        <v>630</v>
      </c>
      <c r="AM28" s="6" t="s">
        <v>638</v>
      </c>
      <c r="AN28" s="16">
        <v>42125</v>
      </c>
      <c r="AO28" s="16">
        <v>43069</v>
      </c>
    </row>
    <row r="29" spans="1:41" x14ac:dyDescent="0.25">
      <c r="A29" s="6" t="s">
        <v>113</v>
      </c>
      <c r="B29" s="6" t="s">
        <v>504</v>
      </c>
      <c r="C29" s="6" t="s">
        <v>505</v>
      </c>
      <c r="D29" s="6">
        <v>3</v>
      </c>
      <c r="E29" s="6" t="s">
        <v>441</v>
      </c>
      <c r="F29" s="6">
        <v>2</v>
      </c>
      <c r="G29" s="6" t="s">
        <v>442</v>
      </c>
      <c r="H29" s="6" t="s">
        <v>443</v>
      </c>
      <c r="I29" s="6" t="s">
        <v>618</v>
      </c>
      <c r="J29" s="6" t="s">
        <v>619</v>
      </c>
      <c r="K29" s="6" t="s">
        <v>620</v>
      </c>
      <c r="L29" s="6">
        <v>107537</v>
      </c>
      <c r="M29" s="6">
        <v>19</v>
      </c>
      <c r="N29" s="6" t="s">
        <v>621</v>
      </c>
      <c r="O29" s="6" t="s">
        <v>776</v>
      </c>
      <c r="P29" s="6" t="s">
        <v>16</v>
      </c>
      <c r="Q29" s="15">
        <v>43951</v>
      </c>
      <c r="R29" s="6" t="s">
        <v>777</v>
      </c>
      <c r="S29" s="6">
        <v>16468149</v>
      </c>
      <c r="T29" s="6" t="s">
        <v>778</v>
      </c>
      <c r="U29" s="6" t="s">
        <v>625</v>
      </c>
      <c r="V29" s="6" t="s">
        <v>626</v>
      </c>
      <c r="W29" s="6" t="s">
        <v>779</v>
      </c>
      <c r="X29" s="6" t="s">
        <v>780</v>
      </c>
      <c r="Y29" s="6" t="s">
        <v>781</v>
      </c>
      <c r="Z29" s="6" t="s">
        <v>62</v>
      </c>
      <c r="AA29" s="6" t="s">
        <v>782</v>
      </c>
      <c r="AB29" s="6" t="s">
        <v>782</v>
      </c>
      <c r="AC29" s="6"/>
      <c r="AD29" s="6" t="s">
        <v>142</v>
      </c>
      <c r="AE29" s="6" t="s">
        <v>142</v>
      </c>
      <c r="AF29" s="6" t="s">
        <v>142</v>
      </c>
      <c r="AG29" s="6">
        <v>0</v>
      </c>
      <c r="AH29" s="6">
        <v>8360063.9100000001</v>
      </c>
      <c r="AI29" s="6">
        <v>8444509</v>
      </c>
      <c r="AJ29" s="6">
        <v>8444509</v>
      </c>
      <c r="AK29" s="6">
        <v>0</v>
      </c>
      <c r="AL29" s="6" t="s">
        <v>630</v>
      </c>
      <c r="AM29" s="6" t="s">
        <v>631</v>
      </c>
      <c r="AN29" s="16">
        <v>42996</v>
      </c>
      <c r="AO29" s="16">
        <v>44395</v>
      </c>
    </row>
    <row r="30" spans="1:41" x14ac:dyDescent="0.25">
      <c r="A30" s="6" t="s">
        <v>113</v>
      </c>
      <c r="B30" s="6" t="s">
        <v>504</v>
      </c>
      <c r="C30" s="6" t="s">
        <v>505</v>
      </c>
      <c r="D30" s="6">
        <v>3</v>
      </c>
      <c r="E30" s="6" t="s">
        <v>441</v>
      </c>
      <c r="F30" s="6">
        <v>2</v>
      </c>
      <c r="G30" s="6" t="s">
        <v>442</v>
      </c>
      <c r="H30" s="6" t="s">
        <v>443</v>
      </c>
      <c r="I30" s="6" t="s">
        <v>618</v>
      </c>
      <c r="J30" s="6" t="s">
        <v>619</v>
      </c>
      <c r="K30" s="6" t="s">
        <v>620</v>
      </c>
      <c r="L30" s="6">
        <v>115962</v>
      </c>
      <c r="M30" s="6">
        <v>10</v>
      </c>
      <c r="N30" s="6" t="s">
        <v>621</v>
      </c>
      <c r="O30" s="6" t="s">
        <v>728</v>
      </c>
      <c r="P30" s="6" t="s">
        <v>16</v>
      </c>
      <c r="Q30" s="15">
        <v>43507</v>
      </c>
      <c r="R30" s="6" t="s">
        <v>783</v>
      </c>
      <c r="S30" s="6">
        <v>17986823</v>
      </c>
      <c r="T30" s="6" t="s">
        <v>50</v>
      </c>
      <c r="U30" s="6" t="s">
        <v>625</v>
      </c>
      <c r="V30" s="6" t="s">
        <v>626</v>
      </c>
      <c r="W30" s="6" t="s">
        <v>784</v>
      </c>
      <c r="X30" s="6" t="s">
        <v>406</v>
      </c>
      <c r="Y30" s="6" t="s">
        <v>282</v>
      </c>
      <c r="Z30" s="6" t="s">
        <v>51</v>
      </c>
      <c r="AA30" s="6" t="s">
        <v>785</v>
      </c>
      <c r="AB30" s="6" t="s">
        <v>785</v>
      </c>
      <c r="AC30" s="6"/>
      <c r="AD30" s="6" t="s">
        <v>142</v>
      </c>
      <c r="AE30" s="6" t="s">
        <v>142</v>
      </c>
      <c r="AF30" s="6" t="s">
        <v>142</v>
      </c>
      <c r="AG30" s="6">
        <v>0</v>
      </c>
      <c r="AH30" s="6">
        <v>19940548.829999998</v>
      </c>
      <c r="AI30" s="6">
        <v>20141968.5</v>
      </c>
      <c r="AJ30" s="6">
        <v>20141968.5</v>
      </c>
      <c r="AK30" s="6">
        <v>0</v>
      </c>
      <c r="AL30" s="6" t="s">
        <v>630</v>
      </c>
      <c r="AM30" s="6" t="s">
        <v>658</v>
      </c>
      <c r="AN30" s="16">
        <v>42962</v>
      </c>
      <c r="AO30" s="16">
        <v>43511</v>
      </c>
    </row>
    <row r="31" spans="1:41" x14ac:dyDescent="0.25">
      <c r="A31" s="6" t="s">
        <v>113</v>
      </c>
      <c r="B31" s="6" t="s">
        <v>504</v>
      </c>
      <c r="C31" s="6" t="s">
        <v>505</v>
      </c>
      <c r="D31" s="6">
        <v>3</v>
      </c>
      <c r="E31" s="6" t="s">
        <v>441</v>
      </c>
      <c r="F31" s="6">
        <v>2</v>
      </c>
      <c r="G31" s="6" t="s">
        <v>442</v>
      </c>
      <c r="H31" s="6" t="s">
        <v>443</v>
      </c>
      <c r="I31" s="6" t="s">
        <v>618</v>
      </c>
      <c r="J31" s="6" t="s">
        <v>619</v>
      </c>
      <c r="K31" s="6" t="s">
        <v>620</v>
      </c>
      <c r="L31" s="6">
        <v>101584</v>
      </c>
      <c r="M31" s="6">
        <v>23</v>
      </c>
      <c r="N31" s="6" t="s">
        <v>621</v>
      </c>
      <c r="O31" s="6" t="s">
        <v>786</v>
      </c>
      <c r="P31" s="6" t="s">
        <v>16</v>
      </c>
      <c r="Q31" s="15">
        <v>43956</v>
      </c>
      <c r="R31" s="6" t="s">
        <v>787</v>
      </c>
      <c r="S31" s="6">
        <v>3041480</v>
      </c>
      <c r="T31" s="6" t="s">
        <v>302</v>
      </c>
      <c r="U31" s="6" t="s">
        <v>625</v>
      </c>
      <c r="V31" s="6" t="s">
        <v>349</v>
      </c>
      <c r="W31" s="6" t="s">
        <v>788</v>
      </c>
      <c r="X31" s="6" t="s">
        <v>789</v>
      </c>
      <c r="Y31" s="6" t="s">
        <v>790</v>
      </c>
      <c r="Z31" s="6" t="s">
        <v>86</v>
      </c>
      <c r="AA31" s="6" t="s">
        <v>791</v>
      </c>
      <c r="AB31" s="6" t="s">
        <v>791</v>
      </c>
      <c r="AC31" s="6"/>
      <c r="AD31" s="6" t="s">
        <v>142</v>
      </c>
      <c r="AE31" s="6" t="s">
        <v>142</v>
      </c>
      <c r="AF31" s="6" t="s">
        <v>142</v>
      </c>
      <c r="AG31" s="6">
        <v>0</v>
      </c>
      <c r="AH31" s="6">
        <v>9403629.5199999996</v>
      </c>
      <c r="AI31" s="6">
        <v>9498615.6699999999</v>
      </c>
      <c r="AJ31" s="6">
        <v>9498615.6699999999</v>
      </c>
      <c r="AK31" s="6">
        <v>0</v>
      </c>
      <c r="AL31" s="6" t="s">
        <v>630</v>
      </c>
      <c r="AM31" s="6" t="s">
        <v>647</v>
      </c>
      <c r="AN31" s="16">
        <v>42178</v>
      </c>
      <c r="AO31" s="16">
        <v>44552</v>
      </c>
    </row>
    <row r="32" spans="1:41" x14ac:dyDescent="0.25">
      <c r="A32" s="6" t="s">
        <v>113</v>
      </c>
      <c r="B32" s="6" t="s">
        <v>504</v>
      </c>
      <c r="C32" s="6" t="s">
        <v>505</v>
      </c>
      <c r="D32" s="6">
        <v>3</v>
      </c>
      <c r="E32" s="6" t="s">
        <v>441</v>
      </c>
      <c r="F32" s="6">
        <v>2</v>
      </c>
      <c r="G32" s="6" t="s">
        <v>442</v>
      </c>
      <c r="H32" s="6" t="s">
        <v>443</v>
      </c>
      <c r="I32" s="6" t="s">
        <v>618</v>
      </c>
      <c r="J32" s="6" t="s">
        <v>619</v>
      </c>
      <c r="K32" s="6" t="s">
        <v>620</v>
      </c>
      <c r="L32" s="6">
        <v>102415</v>
      </c>
      <c r="M32" s="6">
        <v>16</v>
      </c>
      <c r="N32" s="6" t="s">
        <v>621</v>
      </c>
      <c r="O32" s="6" t="s">
        <v>639</v>
      </c>
      <c r="P32" s="6" t="s">
        <v>16</v>
      </c>
      <c r="Q32" s="15">
        <v>43965</v>
      </c>
      <c r="R32" s="6" t="s">
        <v>792</v>
      </c>
      <c r="S32" s="6">
        <v>7179966</v>
      </c>
      <c r="T32" s="6" t="s">
        <v>793</v>
      </c>
      <c r="U32" s="6" t="s">
        <v>683</v>
      </c>
      <c r="V32" s="6" t="s">
        <v>626</v>
      </c>
      <c r="W32" s="6" t="s">
        <v>794</v>
      </c>
      <c r="X32" s="6" t="s">
        <v>795</v>
      </c>
      <c r="Y32" s="6" t="s">
        <v>796</v>
      </c>
      <c r="Z32" s="6" t="s">
        <v>83</v>
      </c>
      <c r="AA32" s="6" t="s">
        <v>797</v>
      </c>
      <c r="AB32" s="6" t="s">
        <v>797</v>
      </c>
      <c r="AC32" s="6"/>
      <c r="AD32" s="6" t="s">
        <v>142</v>
      </c>
      <c r="AE32" s="6" t="s">
        <v>142</v>
      </c>
      <c r="AF32" s="6" t="s">
        <v>142</v>
      </c>
      <c r="AG32" s="6">
        <v>0</v>
      </c>
      <c r="AH32" s="6">
        <v>7948622.7400000002</v>
      </c>
      <c r="AI32" s="6">
        <v>8028911.8600000003</v>
      </c>
      <c r="AJ32" s="6">
        <v>8028911.8600000003</v>
      </c>
      <c r="AK32" s="6">
        <v>0</v>
      </c>
      <c r="AL32" s="6" t="s">
        <v>630</v>
      </c>
      <c r="AM32" s="6" t="s">
        <v>647</v>
      </c>
      <c r="AN32" s="16">
        <v>42611</v>
      </c>
      <c r="AO32" s="16">
        <v>45291</v>
      </c>
    </row>
    <row r="33" spans="1:41" x14ac:dyDescent="0.25">
      <c r="A33" s="6" t="s">
        <v>113</v>
      </c>
      <c r="B33" s="6" t="s">
        <v>504</v>
      </c>
      <c r="C33" s="6" t="s">
        <v>505</v>
      </c>
      <c r="D33" s="6">
        <v>3</v>
      </c>
      <c r="E33" s="6" t="s">
        <v>441</v>
      </c>
      <c r="F33" s="6">
        <v>2</v>
      </c>
      <c r="G33" s="6" t="s">
        <v>442</v>
      </c>
      <c r="H33" s="6" t="s">
        <v>443</v>
      </c>
      <c r="I33" s="6" t="s">
        <v>618</v>
      </c>
      <c r="J33" s="6" t="s">
        <v>619</v>
      </c>
      <c r="K33" s="6" t="s">
        <v>620</v>
      </c>
      <c r="L33" s="6">
        <v>105504</v>
      </c>
      <c r="M33" s="6">
        <v>10</v>
      </c>
      <c r="N33" s="6" t="s">
        <v>621</v>
      </c>
      <c r="O33" s="6" t="s">
        <v>639</v>
      </c>
      <c r="P33" s="6" t="s">
        <v>16</v>
      </c>
      <c r="Q33" s="15">
        <v>43853</v>
      </c>
      <c r="R33" s="6" t="s">
        <v>798</v>
      </c>
      <c r="S33" s="6">
        <v>1605884</v>
      </c>
      <c r="T33" s="6" t="s">
        <v>314</v>
      </c>
      <c r="U33" s="6" t="s">
        <v>625</v>
      </c>
      <c r="V33" s="6" t="s">
        <v>626</v>
      </c>
      <c r="W33" s="6" t="s">
        <v>799</v>
      </c>
      <c r="X33" s="6" t="s">
        <v>410</v>
      </c>
      <c r="Y33" s="6" t="s">
        <v>800</v>
      </c>
      <c r="Z33" s="6" t="s">
        <v>62</v>
      </c>
      <c r="AA33" s="6" t="s">
        <v>801</v>
      </c>
      <c r="AB33" s="6" t="s">
        <v>801</v>
      </c>
      <c r="AC33" s="6"/>
      <c r="AD33" s="6" t="s">
        <v>142</v>
      </c>
      <c r="AE33" s="6" t="s">
        <v>142</v>
      </c>
      <c r="AF33" s="6" t="s">
        <v>142</v>
      </c>
      <c r="AG33" s="6">
        <v>0</v>
      </c>
      <c r="AH33" s="6">
        <v>5451452.8300000001</v>
      </c>
      <c r="AI33" s="6">
        <v>5506518</v>
      </c>
      <c r="AJ33" s="6">
        <v>5506518</v>
      </c>
      <c r="AK33" s="6">
        <v>0</v>
      </c>
      <c r="AL33" s="6" t="s">
        <v>630</v>
      </c>
      <c r="AM33" s="6" t="s">
        <v>631</v>
      </c>
      <c r="AN33" s="16">
        <v>42370</v>
      </c>
      <c r="AO33" s="16">
        <v>44377</v>
      </c>
    </row>
    <row r="34" spans="1:41" x14ac:dyDescent="0.25">
      <c r="A34" s="6" t="s">
        <v>113</v>
      </c>
      <c r="B34" s="6" t="s">
        <v>504</v>
      </c>
      <c r="C34" s="6" t="s">
        <v>505</v>
      </c>
      <c r="D34" s="6">
        <v>3</v>
      </c>
      <c r="E34" s="6" t="s">
        <v>441</v>
      </c>
      <c r="F34" s="6">
        <v>2</v>
      </c>
      <c r="G34" s="6" t="s">
        <v>442</v>
      </c>
      <c r="H34" s="6" t="s">
        <v>443</v>
      </c>
      <c r="I34" s="6" t="s">
        <v>618</v>
      </c>
      <c r="J34" s="6" t="s">
        <v>619</v>
      </c>
      <c r="K34" s="6" t="s">
        <v>620</v>
      </c>
      <c r="L34" s="6">
        <v>102578</v>
      </c>
      <c r="M34" s="6">
        <v>30</v>
      </c>
      <c r="N34" s="6" t="s">
        <v>621</v>
      </c>
      <c r="O34" s="6" t="s">
        <v>753</v>
      </c>
      <c r="P34" s="6" t="s">
        <v>16</v>
      </c>
      <c r="Q34" s="15">
        <v>44001</v>
      </c>
      <c r="R34" s="6" t="s">
        <v>802</v>
      </c>
      <c r="S34" s="6">
        <v>14071095</v>
      </c>
      <c r="T34" s="6" t="s">
        <v>85</v>
      </c>
      <c r="U34" s="6" t="s">
        <v>625</v>
      </c>
      <c r="V34" s="6" t="s">
        <v>626</v>
      </c>
      <c r="W34" s="6" t="s">
        <v>803</v>
      </c>
      <c r="X34" s="6" t="s">
        <v>413</v>
      </c>
      <c r="Y34" s="6" t="s">
        <v>290</v>
      </c>
      <c r="Z34" s="6" t="s">
        <v>86</v>
      </c>
      <c r="AA34" s="6" t="s">
        <v>804</v>
      </c>
      <c r="AB34" s="6" t="s">
        <v>797</v>
      </c>
      <c r="AC34" s="6"/>
      <c r="AD34" s="6" t="s">
        <v>142</v>
      </c>
      <c r="AE34" s="6" t="s">
        <v>142</v>
      </c>
      <c r="AF34" s="6" t="s">
        <v>142</v>
      </c>
      <c r="AG34" s="6">
        <v>0</v>
      </c>
      <c r="AH34" s="6">
        <v>5063610.3499999996</v>
      </c>
      <c r="AI34" s="6">
        <v>5114757.91</v>
      </c>
      <c r="AJ34" s="6">
        <v>5114757.91</v>
      </c>
      <c r="AK34" s="6">
        <v>0</v>
      </c>
      <c r="AL34" s="6" t="s">
        <v>630</v>
      </c>
      <c r="AM34" s="6" t="s">
        <v>631</v>
      </c>
      <c r="AN34" s="16">
        <v>42856</v>
      </c>
      <c r="AO34" s="16">
        <v>44196</v>
      </c>
    </row>
    <row r="35" spans="1:41" x14ac:dyDescent="0.25">
      <c r="A35" s="6" t="s">
        <v>113</v>
      </c>
      <c r="B35" s="6" t="s">
        <v>504</v>
      </c>
      <c r="C35" s="6" t="s">
        <v>505</v>
      </c>
      <c r="D35" s="6">
        <v>3</v>
      </c>
      <c r="E35" s="6" t="s">
        <v>441</v>
      </c>
      <c r="F35" s="6">
        <v>2</v>
      </c>
      <c r="G35" s="6" t="s">
        <v>442</v>
      </c>
      <c r="H35" s="6" t="s">
        <v>443</v>
      </c>
      <c r="I35" s="6" t="s">
        <v>618</v>
      </c>
      <c r="J35" s="6" t="s">
        <v>619</v>
      </c>
      <c r="K35" s="6" t="s">
        <v>620</v>
      </c>
      <c r="L35" s="6">
        <v>105621</v>
      </c>
      <c r="M35" s="6">
        <v>23</v>
      </c>
      <c r="N35" s="6" t="s">
        <v>621</v>
      </c>
      <c r="O35" s="6" t="s">
        <v>674</v>
      </c>
      <c r="P35" s="6" t="s">
        <v>16</v>
      </c>
      <c r="Q35" s="15">
        <v>43978</v>
      </c>
      <c r="R35" s="6" t="s">
        <v>805</v>
      </c>
      <c r="S35" s="6">
        <v>13009001</v>
      </c>
      <c r="T35" s="6" t="s">
        <v>806</v>
      </c>
      <c r="U35" s="6" t="s">
        <v>625</v>
      </c>
      <c r="V35" s="6" t="s">
        <v>642</v>
      </c>
      <c r="W35" s="6" t="s">
        <v>807</v>
      </c>
      <c r="X35" s="6" t="s">
        <v>808</v>
      </c>
      <c r="Y35" s="6" t="s">
        <v>809</v>
      </c>
      <c r="Z35" s="6" t="s">
        <v>59</v>
      </c>
      <c r="AA35" s="6" t="s">
        <v>810</v>
      </c>
      <c r="AB35" s="6" t="s">
        <v>810</v>
      </c>
      <c r="AC35" s="6"/>
      <c r="AD35" s="6" t="s">
        <v>142</v>
      </c>
      <c r="AE35" s="6" t="s">
        <v>142</v>
      </c>
      <c r="AF35" s="6" t="s">
        <v>142</v>
      </c>
      <c r="AG35" s="6">
        <v>0</v>
      </c>
      <c r="AH35" s="6">
        <v>11292122.369999999</v>
      </c>
      <c r="AI35" s="6">
        <v>11406184.210000001</v>
      </c>
      <c r="AJ35" s="6">
        <v>11406184.210000001</v>
      </c>
      <c r="AK35" s="6">
        <v>0</v>
      </c>
      <c r="AL35" s="6" t="s">
        <v>630</v>
      </c>
      <c r="AM35" s="6" t="s">
        <v>647</v>
      </c>
      <c r="AN35" s="16">
        <v>42705</v>
      </c>
      <c r="AO35" s="16">
        <v>44286</v>
      </c>
    </row>
    <row r="36" spans="1:41" x14ac:dyDescent="0.25">
      <c r="A36" s="6" t="s">
        <v>113</v>
      </c>
      <c r="B36" s="6" t="s">
        <v>504</v>
      </c>
      <c r="C36" s="6" t="s">
        <v>505</v>
      </c>
      <c r="D36" s="6">
        <v>3</v>
      </c>
      <c r="E36" s="6" t="s">
        <v>441</v>
      </c>
      <c r="F36" s="6">
        <v>2</v>
      </c>
      <c r="G36" s="6" t="s">
        <v>442</v>
      </c>
      <c r="H36" s="6" t="s">
        <v>443</v>
      </c>
      <c r="I36" s="6" t="s">
        <v>618</v>
      </c>
      <c r="J36" s="6" t="s">
        <v>619</v>
      </c>
      <c r="K36" s="6" t="s">
        <v>620</v>
      </c>
      <c r="L36" s="6">
        <v>106678</v>
      </c>
      <c r="M36" s="6">
        <v>17</v>
      </c>
      <c r="N36" s="6" t="s">
        <v>621</v>
      </c>
      <c r="O36" s="6" t="s">
        <v>688</v>
      </c>
      <c r="P36" s="6" t="s">
        <v>16</v>
      </c>
      <c r="Q36" s="15">
        <v>44015</v>
      </c>
      <c r="R36" s="6" t="s">
        <v>811</v>
      </c>
      <c r="S36" s="6">
        <v>1755482</v>
      </c>
      <c r="T36" s="6" t="s">
        <v>306</v>
      </c>
      <c r="U36" s="6" t="s">
        <v>625</v>
      </c>
      <c r="V36" s="6" t="s">
        <v>349</v>
      </c>
      <c r="W36" s="6" t="s">
        <v>812</v>
      </c>
      <c r="X36" s="6" t="s">
        <v>404</v>
      </c>
      <c r="Y36" s="6" t="s">
        <v>279</v>
      </c>
      <c r="Z36" s="6" t="s">
        <v>55</v>
      </c>
      <c r="AA36" s="6" t="s">
        <v>687</v>
      </c>
      <c r="AB36" s="6" t="s">
        <v>687</v>
      </c>
      <c r="AC36" s="6"/>
      <c r="AD36" s="6" t="s">
        <v>142</v>
      </c>
      <c r="AE36" s="6" t="s">
        <v>142</v>
      </c>
      <c r="AF36" s="6" t="s">
        <v>142</v>
      </c>
      <c r="AG36" s="6">
        <v>0</v>
      </c>
      <c r="AH36" s="6">
        <v>6048207</v>
      </c>
      <c r="AI36" s="6">
        <v>6109300</v>
      </c>
      <c r="AJ36" s="6">
        <v>6109300</v>
      </c>
      <c r="AK36" s="6">
        <v>0</v>
      </c>
      <c r="AL36" s="6" t="s">
        <v>630</v>
      </c>
      <c r="AM36" s="6" t="s">
        <v>631</v>
      </c>
      <c r="AN36" s="16">
        <v>42370</v>
      </c>
      <c r="AO36" s="16">
        <v>43997</v>
      </c>
    </row>
    <row r="37" spans="1:41" x14ac:dyDescent="0.25">
      <c r="A37" s="6" t="s">
        <v>113</v>
      </c>
      <c r="B37" s="6" t="s">
        <v>504</v>
      </c>
      <c r="C37" s="6" t="s">
        <v>505</v>
      </c>
      <c r="D37" s="6">
        <v>3</v>
      </c>
      <c r="E37" s="6" t="s">
        <v>441</v>
      </c>
      <c r="F37" s="6">
        <v>2</v>
      </c>
      <c r="G37" s="6" t="s">
        <v>442</v>
      </c>
      <c r="H37" s="6" t="s">
        <v>443</v>
      </c>
      <c r="I37" s="6" t="s">
        <v>618</v>
      </c>
      <c r="J37" s="6" t="s">
        <v>619</v>
      </c>
      <c r="K37" s="6" t="s">
        <v>620</v>
      </c>
      <c r="L37" s="6">
        <v>108929</v>
      </c>
      <c r="M37" s="6">
        <v>13</v>
      </c>
      <c r="N37" s="6" t="s">
        <v>621</v>
      </c>
      <c r="O37" s="6" t="s">
        <v>743</v>
      </c>
      <c r="P37" s="6" t="s">
        <v>16</v>
      </c>
      <c r="Q37" s="15">
        <v>43979</v>
      </c>
      <c r="R37" s="6" t="s">
        <v>313</v>
      </c>
      <c r="S37" s="6">
        <v>54760</v>
      </c>
      <c r="T37" s="6" t="s">
        <v>96</v>
      </c>
      <c r="U37" s="6" t="s">
        <v>625</v>
      </c>
      <c r="V37" s="6" t="s">
        <v>626</v>
      </c>
      <c r="W37" s="6" t="s">
        <v>813</v>
      </c>
      <c r="X37" s="6" t="s">
        <v>403</v>
      </c>
      <c r="Y37" s="6" t="s">
        <v>278</v>
      </c>
      <c r="Z37" s="6" t="s">
        <v>26</v>
      </c>
      <c r="AA37" s="6" t="s">
        <v>814</v>
      </c>
      <c r="AB37" s="6" t="s">
        <v>814</v>
      </c>
      <c r="AC37" s="6"/>
      <c r="AD37" s="6" t="s">
        <v>142</v>
      </c>
      <c r="AE37" s="6" t="s">
        <v>142</v>
      </c>
      <c r="AF37" s="6" t="s">
        <v>142</v>
      </c>
      <c r="AG37" s="6">
        <v>0</v>
      </c>
      <c r="AH37" s="6">
        <v>18513000</v>
      </c>
      <c r="AI37" s="6">
        <v>18700000</v>
      </c>
      <c r="AJ37" s="6">
        <v>18700000</v>
      </c>
      <c r="AK37" s="6">
        <v>0</v>
      </c>
      <c r="AL37" s="6" t="s">
        <v>630</v>
      </c>
      <c r="AM37" s="6" t="s">
        <v>647</v>
      </c>
      <c r="AN37" s="16">
        <v>43235</v>
      </c>
      <c r="AO37" s="16">
        <v>44941</v>
      </c>
    </row>
    <row r="38" spans="1:41" x14ac:dyDescent="0.25">
      <c r="A38" s="6" t="s">
        <v>113</v>
      </c>
      <c r="B38" s="6" t="s">
        <v>504</v>
      </c>
      <c r="C38" s="6" t="s">
        <v>505</v>
      </c>
      <c r="D38" s="6">
        <v>3</v>
      </c>
      <c r="E38" s="6" t="s">
        <v>441</v>
      </c>
      <c r="F38" s="6">
        <v>2</v>
      </c>
      <c r="G38" s="6" t="s">
        <v>442</v>
      </c>
      <c r="H38" s="6" t="s">
        <v>443</v>
      </c>
      <c r="I38" s="6" t="s">
        <v>618</v>
      </c>
      <c r="J38" s="6" t="s">
        <v>619</v>
      </c>
      <c r="K38" s="6" t="s">
        <v>620</v>
      </c>
      <c r="L38" s="6">
        <v>112855</v>
      </c>
      <c r="M38" s="6">
        <v>16</v>
      </c>
      <c r="N38" s="6" t="s">
        <v>621</v>
      </c>
      <c r="O38" s="6" t="s">
        <v>688</v>
      </c>
      <c r="P38" s="6" t="s">
        <v>16</v>
      </c>
      <c r="Q38" s="15">
        <v>43993</v>
      </c>
      <c r="R38" s="6" t="s">
        <v>815</v>
      </c>
      <c r="S38" s="6">
        <v>22131317</v>
      </c>
      <c r="T38" s="6" t="s">
        <v>816</v>
      </c>
      <c r="U38" s="6" t="s">
        <v>625</v>
      </c>
      <c r="V38" s="6" t="s">
        <v>626</v>
      </c>
      <c r="W38" s="6" t="s">
        <v>817</v>
      </c>
      <c r="X38" s="6" t="s">
        <v>408</v>
      </c>
      <c r="Y38" s="6" t="s">
        <v>305</v>
      </c>
      <c r="Z38" s="6" t="s">
        <v>59</v>
      </c>
      <c r="AA38" s="6" t="s">
        <v>818</v>
      </c>
      <c r="AB38" s="6" t="s">
        <v>818</v>
      </c>
      <c r="AC38" s="6"/>
      <c r="AD38" s="6" t="s">
        <v>142</v>
      </c>
      <c r="AE38" s="6" t="s">
        <v>142</v>
      </c>
      <c r="AF38" s="6" t="s">
        <v>142</v>
      </c>
      <c r="AG38" s="6">
        <v>0</v>
      </c>
      <c r="AH38" s="6">
        <v>13813040.34</v>
      </c>
      <c r="AI38" s="6">
        <v>13952566</v>
      </c>
      <c r="AJ38" s="6">
        <v>13952566</v>
      </c>
      <c r="AK38" s="6">
        <v>0</v>
      </c>
      <c r="AL38" s="6" t="s">
        <v>630</v>
      </c>
      <c r="AM38" s="6" t="s">
        <v>647</v>
      </c>
      <c r="AN38" s="16">
        <v>43349</v>
      </c>
      <c r="AO38" s="16">
        <v>44018</v>
      </c>
    </row>
    <row r="39" spans="1:41" x14ac:dyDescent="0.25">
      <c r="A39" s="6" t="s">
        <v>113</v>
      </c>
      <c r="B39" s="6" t="s">
        <v>450</v>
      </c>
      <c r="C39" s="6" t="s">
        <v>451</v>
      </c>
      <c r="D39" s="6">
        <v>4</v>
      </c>
      <c r="E39" s="6" t="s">
        <v>452</v>
      </c>
      <c r="F39" s="6">
        <v>1</v>
      </c>
      <c r="G39" s="6" t="s">
        <v>453</v>
      </c>
      <c r="H39" s="6" t="s">
        <v>454</v>
      </c>
      <c r="I39" s="6" t="s">
        <v>618</v>
      </c>
      <c r="J39" s="6" t="s">
        <v>665</v>
      </c>
      <c r="K39" s="6" t="s">
        <v>620</v>
      </c>
      <c r="L39" s="6">
        <v>119008</v>
      </c>
      <c r="M39" s="6">
        <v>22</v>
      </c>
      <c r="N39" s="6" t="s">
        <v>621</v>
      </c>
      <c r="O39" s="6" t="s">
        <v>728</v>
      </c>
      <c r="P39" s="6" t="s">
        <v>16</v>
      </c>
      <c r="Q39" s="15">
        <v>43994</v>
      </c>
      <c r="R39" s="6" t="s">
        <v>819</v>
      </c>
      <c r="S39" s="6">
        <v>7142614</v>
      </c>
      <c r="T39" s="6" t="s">
        <v>820</v>
      </c>
      <c r="U39" s="6" t="s">
        <v>821</v>
      </c>
      <c r="V39" s="6" t="s">
        <v>626</v>
      </c>
      <c r="W39" s="6" t="s">
        <v>822</v>
      </c>
      <c r="X39" s="6" t="s">
        <v>403</v>
      </c>
      <c r="Y39" s="6" t="s">
        <v>278</v>
      </c>
      <c r="Z39" s="6" t="s">
        <v>26</v>
      </c>
      <c r="AA39" s="6" t="s">
        <v>823</v>
      </c>
      <c r="AB39" s="6" t="s">
        <v>823</v>
      </c>
      <c r="AC39" s="6"/>
      <c r="AD39" s="6" t="s">
        <v>142</v>
      </c>
      <c r="AE39" s="6" t="s">
        <v>142</v>
      </c>
      <c r="AF39" s="6" t="s">
        <v>142</v>
      </c>
      <c r="AG39" s="6">
        <v>0</v>
      </c>
      <c r="AH39" s="6">
        <v>3688188.03</v>
      </c>
      <c r="AI39" s="6">
        <v>3688188.03</v>
      </c>
      <c r="AJ39" s="6">
        <v>3688188.03</v>
      </c>
      <c r="AK39" s="6">
        <v>0</v>
      </c>
      <c r="AL39" s="6" t="s">
        <v>630</v>
      </c>
      <c r="AM39" s="6" t="s">
        <v>658</v>
      </c>
      <c r="AN39" s="16">
        <v>43296</v>
      </c>
      <c r="AO39" s="16">
        <v>44012</v>
      </c>
    </row>
    <row r="40" spans="1:41" x14ac:dyDescent="0.25">
      <c r="A40" s="6" t="s">
        <v>113</v>
      </c>
      <c r="B40" s="6" t="s">
        <v>504</v>
      </c>
      <c r="C40" s="6" t="s">
        <v>505</v>
      </c>
      <c r="D40" s="6">
        <v>3</v>
      </c>
      <c r="E40" s="6" t="s">
        <v>441</v>
      </c>
      <c r="F40" s="6">
        <v>2</v>
      </c>
      <c r="G40" s="6" t="s">
        <v>442</v>
      </c>
      <c r="H40" s="6" t="s">
        <v>443</v>
      </c>
      <c r="I40" s="6" t="s">
        <v>618</v>
      </c>
      <c r="J40" s="6" t="s">
        <v>619</v>
      </c>
      <c r="K40" s="6" t="s">
        <v>620</v>
      </c>
      <c r="L40" s="6">
        <v>101054</v>
      </c>
      <c r="M40" s="6">
        <v>4</v>
      </c>
      <c r="N40" s="6" t="s">
        <v>621</v>
      </c>
      <c r="O40" s="6" t="s">
        <v>728</v>
      </c>
      <c r="P40" s="6" t="s">
        <v>16</v>
      </c>
      <c r="Q40" s="15">
        <v>43200</v>
      </c>
      <c r="R40" s="6" t="s">
        <v>824</v>
      </c>
      <c r="S40" s="6">
        <v>16914128</v>
      </c>
      <c r="T40" s="6" t="s">
        <v>79</v>
      </c>
      <c r="U40" s="6" t="s">
        <v>625</v>
      </c>
      <c r="V40" s="6" t="s">
        <v>349</v>
      </c>
      <c r="W40" s="6" t="s">
        <v>825</v>
      </c>
      <c r="X40" s="6" t="s">
        <v>725</v>
      </c>
      <c r="Y40" s="6" t="s">
        <v>726</v>
      </c>
      <c r="Z40" s="6" t="s">
        <v>83</v>
      </c>
      <c r="AA40" s="6" t="s">
        <v>727</v>
      </c>
      <c r="AB40" s="6" t="s">
        <v>727</v>
      </c>
      <c r="AC40" s="6"/>
      <c r="AD40" s="6" t="s">
        <v>142</v>
      </c>
      <c r="AE40" s="6" t="s">
        <v>142</v>
      </c>
      <c r="AF40" s="6" t="s">
        <v>142</v>
      </c>
      <c r="AG40" s="6"/>
      <c r="AH40" s="6">
        <v>4387194.9000000004</v>
      </c>
      <c r="AI40" s="6">
        <v>4431510</v>
      </c>
      <c r="AJ40" s="6">
        <v>4431510</v>
      </c>
      <c r="AK40" s="6">
        <v>0</v>
      </c>
      <c r="AL40" s="6" t="s">
        <v>630</v>
      </c>
      <c r="AM40" s="6" t="s">
        <v>658</v>
      </c>
      <c r="AN40" s="6"/>
      <c r="AO40" s="6"/>
    </row>
    <row r="41" spans="1:41" x14ac:dyDescent="0.25">
      <c r="A41" s="6" t="s">
        <v>113</v>
      </c>
      <c r="B41" s="6" t="s">
        <v>450</v>
      </c>
      <c r="C41" s="6" t="s">
        <v>451</v>
      </c>
      <c r="D41" s="6">
        <v>4</v>
      </c>
      <c r="E41" s="6" t="s">
        <v>452</v>
      </c>
      <c r="F41" s="6">
        <v>1</v>
      </c>
      <c r="G41" s="6" t="s">
        <v>453</v>
      </c>
      <c r="H41" s="6" t="s">
        <v>454</v>
      </c>
      <c r="I41" s="6" t="s">
        <v>618</v>
      </c>
      <c r="J41" s="6" t="s">
        <v>665</v>
      </c>
      <c r="K41" s="6" t="s">
        <v>620</v>
      </c>
      <c r="L41" s="6">
        <v>116919</v>
      </c>
      <c r="M41" s="6">
        <v>27</v>
      </c>
      <c r="N41" s="6" t="s">
        <v>621</v>
      </c>
      <c r="O41" s="6" t="s">
        <v>666</v>
      </c>
      <c r="P41" s="6" t="s">
        <v>16</v>
      </c>
      <c r="Q41" s="15">
        <v>43979</v>
      </c>
      <c r="R41" s="6" t="s">
        <v>826</v>
      </c>
      <c r="S41" s="6">
        <v>25653307</v>
      </c>
      <c r="T41" s="6" t="s">
        <v>827</v>
      </c>
      <c r="U41" s="6" t="s">
        <v>821</v>
      </c>
      <c r="V41" s="6" t="s">
        <v>626</v>
      </c>
      <c r="W41" s="6" t="s">
        <v>828</v>
      </c>
      <c r="X41" s="6" t="s">
        <v>829</v>
      </c>
      <c r="Y41" s="6" t="s">
        <v>305</v>
      </c>
      <c r="Z41" s="6" t="s">
        <v>59</v>
      </c>
      <c r="AA41" s="6" t="s">
        <v>830</v>
      </c>
      <c r="AB41" s="6" t="s">
        <v>830</v>
      </c>
      <c r="AC41" s="6"/>
      <c r="AD41" s="6" t="s">
        <v>142</v>
      </c>
      <c r="AE41" s="6" t="s">
        <v>142</v>
      </c>
      <c r="AF41" s="6" t="s">
        <v>142</v>
      </c>
      <c r="AG41" s="6">
        <v>0</v>
      </c>
      <c r="AH41" s="6">
        <v>5372423.75</v>
      </c>
      <c r="AI41" s="6">
        <v>5372423.75</v>
      </c>
      <c r="AJ41" s="6">
        <v>5372423.75</v>
      </c>
      <c r="AK41" s="6">
        <v>0</v>
      </c>
      <c r="AL41" s="6" t="s">
        <v>630</v>
      </c>
      <c r="AM41" s="6" t="s">
        <v>647</v>
      </c>
      <c r="AN41" s="16">
        <v>42940</v>
      </c>
      <c r="AO41" s="16">
        <v>44196</v>
      </c>
    </row>
    <row r="42" spans="1:41" x14ac:dyDescent="0.25">
      <c r="A42" s="6" t="s">
        <v>113</v>
      </c>
      <c r="B42" s="6" t="s">
        <v>504</v>
      </c>
      <c r="C42" s="6" t="s">
        <v>505</v>
      </c>
      <c r="D42" s="6">
        <v>3</v>
      </c>
      <c r="E42" s="6" t="s">
        <v>441</v>
      </c>
      <c r="F42" s="6">
        <v>2</v>
      </c>
      <c r="G42" s="6" t="s">
        <v>442</v>
      </c>
      <c r="H42" s="6" t="s">
        <v>443</v>
      </c>
      <c r="I42" s="6" t="s">
        <v>618</v>
      </c>
      <c r="J42" s="6" t="s">
        <v>619</v>
      </c>
      <c r="K42" s="6" t="s">
        <v>620</v>
      </c>
      <c r="L42" s="6">
        <v>109955</v>
      </c>
      <c r="M42" s="6">
        <v>22</v>
      </c>
      <c r="N42" s="6" t="s">
        <v>621</v>
      </c>
      <c r="O42" s="6" t="s">
        <v>718</v>
      </c>
      <c r="P42" s="6" t="s">
        <v>16</v>
      </c>
      <c r="Q42" s="15">
        <v>43923</v>
      </c>
      <c r="R42" s="6" t="s">
        <v>831</v>
      </c>
      <c r="S42" s="6">
        <v>19502679</v>
      </c>
      <c r="T42" s="6" t="s">
        <v>832</v>
      </c>
      <c r="U42" s="6" t="s">
        <v>625</v>
      </c>
      <c r="V42" s="6" t="s">
        <v>626</v>
      </c>
      <c r="W42" s="6" t="s">
        <v>833</v>
      </c>
      <c r="X42" s="6" t="s">
        <v>834</v>
      </c>
      <c r="Y42" s="6" t="s">
        <v>309</v>
      </c>
      <c r="Z42" s="6" t="s">
        <v>55</v>
      </c>
      <c r="AA42" s="6" t="s">
        <v>835</v>
      </c>
      <c r="AB42" s="6" t="s">
        <v>835</v>
      </c>
      <c r="AC42" s="6"/>
      <c r="AD42" s="6" t="s">
        <v>142</v>
      </c>
      <c r="AE42" s="6" t="s">
        <v>142</v>
      </c>
      <c r="AF42" s="6" t="s">
        <v>142</v>
      </c>
      <c r="AG42" s="6">
        <v>0</v>
      </c>
      <c r="AH42" s="6">
        <v>2958736.91</v>
      </c>
      <c r="AI42" s="6">
        <v>2988623.14</v>
      </c>
      <c r="AJ42" s="6">
        <v>2988623.14</v>
      </c>
      <c r="AK42" s="6">
        <v>0</v>
      </c>
      <c r="AL42" s="6" t="s">
        <v>630</v>
      </c>
      <c r="AM42" s="6" t="s">
        <v>658</v>
      </c>
      <c r="AN42" s="16">
        <v>42691</v>
      </c>
      <c r="AO42" s="16">
        <v>43502</v>
      </c>
    </row>
    <row r="43" spans="1:41" x14ac:dyDescent="0.25">
      <c r="A43" s="6" t="s">
        <v>113</v>
      </c>
      <c r="B43" s="6" t="s">
        <v>450</v>
      </c>
      <c r="C43" s="6" t="s">
        <v>451</v>
      </c>
      <c r="D43" s="6">
        <v>4</v>
      </c>
      <c r="E43" s="6" t="s">
        <v>452</v>
      </c>
      <c r="F43" s="6">
        <v>1</v>
      </c>
      <c r="G43" s="6" t="s">
        <v>453</v>
      </c>
      <c r="H43" s="6" t="s">
        <v>454</v>
      </c>
      <c r="I43" s="6" t="s">
        <v>618</v>
      </c>
      <c r="J43" s="6" t="s">
        <v>665</v>
      </c>
      <c r="K43" s="6" t="s">
        <v>620</v>
      </c>
      <c r="L43" s="6">
        <v>116918</v>
      </c>
      <c r="M43" s="6">
        <v>30</v>
      </c>
      <c r="N43" s="6" t="s">
        <v>621</v>
      </c>
      <c r="O43" s="6" t="s">
        <v>753</v>
      </c>
      <c r="P43" s="6" t="s">
        <v>16</v>
      </c>
      <c r="Q43" s="15">
        <v>43993</v>
      </c>
      <c r="R43" s="6" t="s">
        <v>836</v>
      </c>
      <c r="S43" s="6">
        <v>25653307</v>
      </c>
      <c r="T43" s="6" t="s">
        <v>827</v>
      </c>
      <c r="U43" s="6" t="s">
        <v>821</v>
      </c>
      <c r="V43" s="6" t="s">
        <v>626</v>
      </c>
      <c r="W43" s="6" t="s">
        <v>828</v>
      </c>
      <c r="X43" s="6" t="s">
        <v>829</v>
      </c>
      <c r="Y43" s="6" t="s">
        <v>305</v>
      </c>
      <c r="Z43" s="6" t="s">
        <v>59</v>
      </c>
      <c r="AA43" s="6" t="s">
        <v>830</v>
      </c>
      <c r="AB43" s="6" t="s">
        <v>830</v>
      </c>
      <c r="AC43" s="6"/>
      <c r="AD43" s="6" t="s">
        <v>142</v>
      </c>
      <c r="AE43" s="6" t="s">
        <v>142</v>
      </c>
      <c r="AF43" s="6" t="s">
        <v>142</v>
      </c>
      <c r="AG43" s="6">
        <v>0</v>
      </c>
      <c r="AH43" s="6">
        <v>9281999.3000000007</v>
      </c>
      <c r="AI43" s="6">
        <v>9281999.3000000007</v>
      </c>
      <c r="AJ43" s="6">
        <v>9281999.3000000007</v>
      </c>
      <c r="AK43" s="6">
        <v>0</v>
      </c>
      <c r="AL43" s="6" t="s">
        <v>630</v>
      </c>
      <c r="AM43" s="6" t="s">
        <v>647</v>
      </c>
      <c r="AN43" s="16">
        <v>42940</v>
      </c>
      <c r="AO43" s="16">
        <v>44196</v>
      </c>
    </row>
    <row r="44" spans="1:41" hidden="1" x14ac:dyDescent="0.25">
      <c r="A44" s="6" t="s">
        <v>113</v>
      </c>
      <c r="B44" s="6" t="s">
        <v>494</v>
      </c>
      <c r="C44" s="6" t="s">
        <v>495</v>
      </c>
      <c r="D44" s="6">
        <v>2</v>
      </c>
      <c r="E44" s="6" t="s">
        <v>481</v>
      </c>
      <c r="F44" s="6">
        <v>1</v>
      </c>
      <c r="G44" s="6" t="s">
        <v>490</v>
      </c>
      <c r="H44" s="6" t="s">
        <v>491</v>
      </c>
      <c r="I44" s="6" t="s">
        <v>699</v>
      </c>
      <c r="J44" s="6" t="s">
        <v>717</v>
      </c>
      <c r="K44" s="6" t="s">
        <v>701</v>
      </c>
      <c r="L44" s="6">
        <v>128039</v>
      </c>
      <c r="M44" s="6">
        <v>10</v>
      </c>
      <c r="N44" s="6" t="s">
        <v>621</v>
      </c>
      <c r="O44" s="6" t="s">
        <v>728</v>
      </c>
      <c r="P44" s="6" t="s">
        <v>16</v>
      </c>
      <c r="Q44" s="15">
        <v>43991</v>
      </c>
      <c r="R44" s="6" t="s">
        <v>837</v>
      </c>
      <c r="S44" s="6">
        <v>16054368</v>
      </c>
      <c r="T44" s="6" t="s">
        <v>703</v>
      </c>
      <c r="U44" s="6" t="s">
        <v>704</v>
      </c>
      <c r="V44" s="6" t="s">
        <v>642</v>
      </c>
      <c r="W44" s="6" t="s">
        <v>705</v>
      </c>
      <c r="X44" s="6" t="s">
        <v>706</v>
      </c>
      <c r="Y44" s="6" t="s">
        <v>707</v>
      </c>
      <c r="Z44" s="6" t="s">
        <v>708</v>
      </c>
      <c r="AA44" s="6" t="s">
        <v>709</v>
      </c>
      <c r="AB44" s="6" t="s">
        <v>710</v>
      </c>
      <c r="AC44" s="6"/>
      <c r="AD44" s="6" t="s">
        <v>142</v>
      </c>
      <c r="AE44" s="6" t="s">
        <v>142</v>
      </c>
      <c r="AF44" s="6" t="s">
        <v>142</v>
      </c>
      <c r="AG44" s="6">
        <v>0</v>
      </c>
      <c r="AH44" s="6">
        <v>14280164.939999999</v>
      </c>
      <c r="AI44" s="6">
        <v>16800194.039999999</v>
      </c>
      <c r="AJ44" s="6">
        <v>16800194.039999999</v>
      </c>
      <c r="AK44" s="6">
        <v>0</v>
      </c>
      <c r="AL44" s="6" t="s">
        <v>630</v>
      </c>
      <c r="AM44" s="6" t="s">
        <v>658</v>
      </c>
      <c r="AN44" s="16">
        <v>42135</v>
      </c>
      <c r="AO44" s="16">
        <v>44377</v>
      </c>
    </row>
    <row r="45" spans="1:41" ht="195" x14ac:dyDescent="0.25">
      <c r="A45" s="6" t="s">
        <v>113</v>
      </c>
      <c r="B45" s="6" t="s">
        <v>450</v>
      </c>
      <c r="C45" s="6" t="s">
        <v>451</v>
      </c>
      <c r="D45" s="6">
        <v>4</v>
      </c>
      <c r="E45" s="6" t="s">
        <v>452</v>
      </c>
      <c r="F45" s="6">
        <v>1</v>
      </c>
      <c r="G45" s="6" t="s">
        <v>453</v>
      </c>
      <c r="H45" s="6" t="s">
        <v>454</v>
      </c>
      <c r="I45" s="6" t="s">
        <v>618</v>
      </c>
      <c r="J45" s="6" t="s">
        <v>665</v>
      </c>
      <c r="K45" s="6" t="s">
        <v>620</v>
      </c>
      <c r="L45" s="6">
        <v>119150</v>
      </c>
      <c r="M45" s="6">
        <v>9</v>
      </c>
      <c r="N45" s="6" t="s">
        <v>621</v>
      </c>
      <c r="O45" s="6" t="s">
        <v>728</v>
      </c>
      <c r="P45" s="6" t="s">
        <v>16</v>
      </c>
      <c r="Q45" s="15">
        <v>43325</v>
      </c>
      <c r="R45" s="6" t="s">
        <v>838</v>
      </c>
      <c r="S45" s="6">
        <v>19198538</v>
      </c>
      <c r="T45" s="6" t="s">
        <v>839</v>
      </c>
      <c r="U45" s="6" t="s">
        <v>821</v>
      </c>
      <c r="V45" s="6" t="s">
        <v>626</v>
      </c>
      <c r="W45" s="6" t="s">
        <v>840</v>
      </c>
      <c r="X45" s="6" t="s">
        <v>420</v>
      </c>
      <c r="Y45" s="6" t="s">
        <v>286</v>
      </c>
      <c r="Z45" s="6" t="s">
        <v>62</v>
      </c>
      <c r="AA45" s="6" t="s">
        <v>841</v>
      </c>
      <c r="AB45" s="6" t="s">
        <v>842</v>
      </c>
      <c r="AC45" s="14" t="s">
        <v>843</v>
      </c>
      <c r="AD45" s="6" t="s">
        <v>142</v>
      </c>
      <c r="AE45" s="6" t="s">
        <v>142</v>
      </c>
      <c r="AF45" s="6" t="s">
        <v>142</v>
      </c>
      <c r="AG45" s="6">
        <v>0</v>
      </c>
      <c r="AH45" s="6">
        <v>8991436.4399999995</v>
      </c>
      <c r="AI45" s="6">
        <v>8991436.4399999995</v>
      </c>
      <c r="AJ45" s="6">
        <v>8991436.4399999995</v>
      </c>
      <c r="AK45" s="6">
        <v>0</v>
      </c>
      <c r="AL45" s="6" t="s">
        <v>630</v>
      </c>
      <c r="AM45" s="6" t="s">
        <v>658</v>
      </c>
      <c r="AN45" s="16">
        <v>43252</v>
      </c>
      <c r="AO45" s="16">
        <v>44347</v>
      </c>
    </row>
    <row r="46" spans="1:41" x14ac:dyDescent="0.25">
      <c r="A46" s="6" t="s">
        <v>113</v>
      </c>
      <c r="B46" s="6" t="s">
        <v>504</v>
      </c>
      <c r="C46" s="6" t="s">
        <v>505</v>
      </c>
      <c r="D46" s="6">
        <v>3</v>
      </c>
      <c r="E46" s="6" t="s">
        <v>441</v>
      </c>
      <c r="F46" s="6">
        <v>2</v>
      </c>
      <c r="G46" s="6" t="s">
        <v>442</v>
      </c>
      <c r="H46" s="6" t="s">
        <v>443</v>
      </c>
      <c r="I46" s="6" t="s">
        <v>618</v>
      </c>
      <c r="J46" s="6" t="s">
        <v>619</v>
      </c>
      <c r="K46" s="6" t="s">
        <v>620</v>
      </c>
      <c r="L46" s="6">
        <v>107113</v>
      </c>
      <c r="M46" s="6">
        <v>8</v>
      </c>
      <c r="N46" s="6" t="s">
        <v>621</v>
      </c>
      <c r="O46" s="6" t="s">
        <v>728</v>
      </c>
      <c r="P46" s="6" t="s">
        <v>16</v>
      </c>
      <c r="Q46" s="15">
        <v>44063</v>
      </c>
      <c r="R46" s="6" t="s">
        <v>844</v>
      </c>
      <c r="S46" s="6">
        <v>10755074</v>
      </c>
      <c r="T46" s="6" t="s">
        <v>297</v>
      </c>
      <c r="U46" s="6" t="s">
        <v>625</v>
      </c>
      <c r="V46" s="6" t="s">
        <v>626</v>
      </c>
      <c r="W46" s="6" t="s">
        <v>713</v>
      </c>
      <c r="X46" s="6" t="s">
        <v>714</v>
      </c>
      <c r="Y46" s="6" t="s">
        <v>715</v>
      </c>
      <c r="Z46" s="6" t="s">
        <v>55</v>
      </c>
      <c r="AA46" s="6" t="s">
        <v>716</v>
      </c>
      <c r="AB46" s="6" t="s">
        <v>716</v>
      </c>
      <c r="AC46" s="6"/>
      <c r="AD46" s="6" t="s">
        <v>142</v>
      </c>
      <c r="AE46" s="6" t="s">
        <v>142</v>
      </c>
      <c r="AF46" s="6" t="s">
        <v>142</v>
      </c>
      <c r="AG46" s="6">
        <v>0</v>
      </c>
      <c r="AH46" s="6">
        <v>26406270</v>
      </c>
      <c r="AI46" s="6">
        <v>26673000</v>
      </c>
      <c r="AJ46" s="6">
        <v>26673000</v>
      </c>
      <c r="AK46" s="6">
        <v>0</v>
      </c>
      <c r="AL46" s="6" t="s">
        <v>630</v>
      </c>
      <c r="AM46" s="6" t="s">
        <v>658</v>
      </c>
      <c r="AN46" s="16">
        <v>42979</v>
      </c>
      <c r="AO46" s="16">
        <v>44316</v>
      </c>
    </row>
    <row r="47" spans="1:41" x14ac:dyDescent="0.25">
      <c r="A47" s="6" t="s">
        <v>113</v>
      </c>
      <c r="B47" s="6" t="s">
        <v>450</v>
      </c>
      <c r="C47" s="6" t="s">
        <v>451</v>
      </c>
      <c r="D47" s="6">
        <v>4</v>
      </c>
      <c r="E47" s="6" t="s">
        <v>452</v>
      </c>
      <c r="F47" s="6">
        <v>1</v>
      </c>
      <c r="G47" s="6" t="s">
        <v>453</v>
      </c>
      <c r="H47" s="6" t="s">
        <v>454</v>
      </c>
      <c r="I47" s="6" t="s">
        <v>618</v>
      </c>
      <c r="J47" s="6" t="s">
        <v>665</v>
      </c>
      <c r="K47" s="6" t="s">
        <v>620</v>
      </c>
      <c r="L47" s="6">
        <v>119122</v>
      </c>
      <c r="M47" s="6">
        <v>21</v>
      </c>
      <c r="N47" s="6" t="s">
        <v>621</v>
      </c>
      <c r="O47" s="6" t="s">
        <v>622</v>
      </c>
      <c r="P47" s="6" t="s">
        <v>16</v>
      </c>
      <c r="Q47" s="15">
        <v>43683</v>
      </c>
      <c r="R47" s="6" t="s">
        <v>845</v>
      </c>
      <c r="S47" s="6">
        <v>13647719</v>
      </c>
      <c r="T47" s="6" t="s">
        <v>846</v>
      </c>
      <c r="U47" s="6" t="s">
        <v>821</v>
      </c>
      <c r="V47" s="6" t="s">
        <v>626</v>
      </c>
      <c r="W47" s="6" t="s">
        <v>847</v>
      </c>
      <c r="X47" s="6" t="s">
        <v>419</v>
      </c>
      <c r="Y47" s="6" t="s">
        <v>848</v>
      </c>
      <c r="Z47" s="6" t="s">
        <v>26</v>
      </c>
      <c r="AA47" s="6" t="s">
        <v>664</v>
      </c>
      <c r="AB47" s="6" t="s">
        <v>849</v>
      </c>
      <c r="AC47" s="6"/>
      <c r="AD47" s="6" t="s">
        <v>142</v>
      </c>
      <c r="AE47" s="6" t="s">
        <v>142</v>
      </c>
      <c r="AF47" s="6" t="s">
        <v>142</v>
      </c>
      <c r="AG47" s="6">
        <v>0</v>
      </c>
      <c r="AH47" s="6">
        <v>3479419.22</v>
      </c>
      <c r="AI47" s="6">
        <v>3479419.22</v>
      </c>
      <c r="AJ47" s="6">
        <v>3479419.22</v>
      </c>
      <c r="AK47" s="6">
        <v>0</v>
      </c>
      <c r="AL47" s="6" t="s">
        <v>630</v>
      </c>
      <c r="AM47" s="6" t="s">
        <v>647</v>
      </c>
      <c r="AN47" s="16">
        <v>43272</v>
      </c>
      <c r="AO47" s="16">
        <v>44165</v>
      </c>
    </row>
    <row r="48" spans="1:41" ht="180" x14ac:dyDescent="0.25">
      <c r="A48" s="6" t="s">
        <v>113</v>
      </c>
      <c r="B48" s="6" t="s">
        <v>450</v>
      </c>
      <c r="C48" s="6" t="s">
        <v>451</v>
      </c>
      <c r="D48" s="6">
        <v>4</v>
      </c>
      <c r="E48" s="6" t="s">
        <v>452</v>
      </c>
      <c r="F48" s="6">
        <v>1</v>
      </c>
      <c r="G48" s="6" t="s">
        <v>453</v>
      </c>
      <c r="H48" s="6" t="s">
        <v>454</v>
      </c>
      <c r="I48" s="6" t="s">
        <v>618</v>
      </c>
      <c r="J48" s="6" t="s">
        <v>665</v>
      </c>
      <c r="K48" s="6" t="s">
        <v>620</v>
      </c>
      <c r="L48" s="6">
        <v>119428</v>
      </c>
      <c r="M48" s="6">
        <v>9</v>
      </c>
      <c r="N48" s="6" t="s">
        <v>621</v>
      </c>
      <c r="O48" s="6" t="s">
        <v>632</v>
      </c>
      <c r="P48" s="6" t="s">
        <v>16</v>
      </c>
      <c r="Q48" s="15">
        <v>43347</v>
      </c>
      <c r="R48" s="6" t="s">
        <v>850</v>
      </c>
      <c r="S48" s="6">
        <v>16335444</v>
      </c>
      <c r="T48" s="6" t="s">
        <v>325</v>
      </c>
      <c r="U48" s="6" t="s">
        <v>851</v>
      </c>
      <c r="V48" s="6" t="s">
        <v>642</v>
      </c>
      <c r="W48" s="6" t="s">
        <v>852</v>
      </c>
      <c r="X48" s="6" t="s">
        <v>706</v>
      </c>
      <c r="Y48" s="6" t="s">
        <v>707</v>
      </c>
      <c r="Z48" s="6" t="s">
        <v>708</v>
      </c>
      <c r="AA48" s="6" t="s">
        <v>853</v>
      </c>
      <c r="AB48" s="6" t="s">
        <v>853</v>
      </c>
      <c r="AC48" s="14" t="s">
        <v>854</v>
      </c>
      <c r="AD48" s="6" t="s">
        <v>142</v>
      </c>
      <c r="AE48" s="6" t="s">
        <v>142</v>
      </c>
      <c r="AF48" s="6" t="s">
        <v>142</v>
      </c>
      <c r="AG48" s="6">
        <v>0</v>
      </c>
      <c r="AH48" s="6">
        <v>37955372.515000001</v>
      </c>
      <c r="AI48" s="6">
        <v>44262301.240000002</v>
      </c>
      <c r="AJ48" s="6">
        <v>44262301.240000002</v>
      </c>
      <c r="AK48" s="6">
        <v>0</v>
      </c>
      <c r="AL48" s="6" t="s">
        <v>630</v>
      </c>
      <c r="AM48" s="6" t="s">
        <v>855</v>
      </c>
      <c r="AN48" s="6"/>
      <c r="AO48" s="6"/>
    </row>
    <row r="49" spans="1:41" x14ac:dyDescent="0.25">
      <c r="A49" s="6" t="s">
        <v>113</v>
      </c>
      <c r="B49" s="6" t="s">
        <v>504</v>
      </c>
      <c r="C49" s="6" t="s">
        <v>505</v>
      </c>
      <c r="D49" s="6">
        <v>3</v>
      </c>
      <c r="E49" s="6" t="s">
        <v>441</v>
      </c>
      <c r="F49" s="6">
        <v>2</v>
      </c>
      <c r="G49" s="6" t="s">
        <v>442</v>
      </c>
      <c r="H49" s="6" t="s">
        <v>443</v>
      </c>
      <c r="I49" s="6" t="s">
        <v>618</v>
      </c>
      <c r="J49" s="6" t="s">
        <v>619</v>
      </c>
      <c r="K49" s="6" t="s">
        <v>620</v>
      </c>
      <c r="L49" s="6">
        <v>106938</v>
      </c>
      <c r="M49" s="6">
        <v>19</v>
      </c>
      <c r="N49" s="6" t="s">
        <v>621</v>
      </c>
      <c r="O49" s="6" t="s">
        <v>743</v>
      </c>
      <c r="P49" s="6" t="s">
        <v>16</v>
      </c>
      <c r="Q49" s="15">
        <v>44032</v>
      </c>
      <c r="R49" s="6" t="s">
        <v>856</v>
      </c>
      <c r="S49" s="6">
        <v>1096128</v>
      </c>
      <c r="T49" s="6" t="s">
        <v>857</v>
      </c>
      <c r="U49" s="6" t="s">
        <v>625</v>
      </c>
      <c r="V49" s="6" t="s">
        <v>626</v>
      </c>
      <c r="W49" s="6" t="s">
        <v>858</v>
      </c>
      <c r="X49" s="6" t="s">
        <v>859</v>
      </c>
      <c r="Y49" s="6" t="s">
        <v>860</v>
      </c>
      <c r="Z49" s="6" t="s">
        <v>55</v>
      </c>
      <c r="AA49" s="6" t="s">
        <v>861</v>
      </c>
      <c r="AB49" s="6" t="s">
        <v>861</v>
      </c>
      <c r="AC49" s="6"/>
      <c r="AD49" s="6" t="s">
        <v>142</v>
      </c>
      <c r="AE49" s="6" t="s">
        <v>142</v>
      </c>
      <c r="AF49" s="6" t="s">
        <v>142</v>
      </c>
      <c r="AG49" s="6">
        <v>0</v>
      </c>
      <c r="AH49" s="6">
        <v>20102033.16</v>
      </c>
      <c r="AI49" s="6">
        <v>20305084</v>
      </c>
      <c r="AJ49" s="6">
        <v>20305084</v>
      </c>
      <c r="AK49" s="6">
        <v>0</v>
      </c>
      <c r="AL49" s="6" t="s">
        <v>630</v>
      </c>
      <c r="AM49" s="6" t="s">
        <v>647</v>
      </c>
      <c r="AN49" s="16">
        <v>42901</v>
      </c>
      <c r="AO49" s="16">
        <v>44469</v>
      </c>
    </row>
    <row r="50" spans="1:41" x14ac:dyDescent="0.25">
      <c r="A50" s="6" t="s">
        <v>113</v>
      </c>
      <c r="B50" s="6" t="s">
        <v>450</v>
      </c>
      <c r="C50" s="6" t="s">
        <v>451</v>
      </c>
      <c r="D50" s="6">
        <v>4</v>
      </c>
      <c r="E50" s="6" t="s">
        <v>452</v>
      </c>
      <c r="F50" s="6">
        <v>1</v>
      </c>
      <c r="G50" s="6" t="s">
        <v>453</v>
      </c>
      <c r="H50" s="6" t="s">
        <v>454</v>
      </c>
      <c r="I50" s="6" t="s">
        <v>618</v>
      </c>
      <c r="J50" s="6" t="s">
        <v>665</v>
      </c>
      <c r="K50" s="6" t="s">
        <v>620</v>
      </c>
      <c r="L50" s="6">
        <v>121808</v>
      </c>
      <c r="M50" s="6">
        <v>16</v>
      </c>
      <c r="N50" s="6" t="s">
        <v>621</v>
      </c>
      <c r="O50" s="6" t="s">
        <v>740</v>
      </c>
      <c r="P50" s="6" t="s">
        <v>16</v>
      </c>
      <c r="Q50" s="15">
        <v>43963</v>
      </c>
      <c r="R50" s="6" t="s">
        <v>862</v>
      </c>
      <c r="S50" s="6">
        <v>25408650</v>
      </c>
      <c r="T50" s="6" t="s">
        <v>863</v>
      </c>
      <c r="U50" s="6" t="s">
        <v>821</v>
      </c>
      <c r="V50" s="6" t="s">
        <v>626</v>
      </c>
      <c r="W50" s="6" t="s">
        <v>864</v>
      </c>
      <c r="X50" s="6" t="s">
        <v>412</v>
      </c>
      <c r="Y50" s="6" t="s">
        <v>295</v>
      </c>
      <c r="Z50" s="6" t="s">
        <v>86</v>
      </c>
      <c r="AA50" s="6" t="s">
        <v>763</v>
      </c>
      <c r="AB50" s="6" t="s">
        <v>865</v>
      </c>
      <c r="AC50" s="6"/>
      <c r="AD50" s="6" t="s">
        <v>142</v>
      </c>
      <c r="AE50" s="6" t="s">
        <v>142</v>
      </c>
      <c r="AF50" s="6" t="s">
        <v>142</v>
      </c>
      <c r="AG50" s="6">
        <v>0</v>
      </c>
      <c r="AH50" s="6">
        <v>8459761.9499999993</v>
      </c>
      <c r="AI50" s="6">
        <v>8459761.9499999993</v>
      </c>
      <c r="AJ50" s="6">
        <v>8459761.9499999993</v>
      </c>
      <c r="AK50" s="6">
        <v>0</v>
      </c>
      <c r="AL50" s="6" t="s">
        <v>630</v>
      </c>
      <c r="AM50" s="6" t="s">
        <v>647</v>
      </c>
      <c r="AN50" s="16">
        <v>42887</v>
      </c>
      <c r="AO50" s="16">
        <v>44895</v>
      </c>
    </row>
    <row r="51" spans="1:41" x14ac:dyDescent="0.25">
      <c r="A51" s="6" t="s">
        <v>113</v>
      </c>
      <c r="B51" s="6" t="s">
        <v>504</v>
      </c>
      <c r="C51" s="6" t="s">
        <v>505</v>
      </c>
      <c r="D51" s="6">
        <v>3</v>
      </c>
      <c r="E51" s="6" t="s">
        <v>441</v>
      </c>
      <c r="F51" s="6">
        <v>2</v>
      </c>
      <c r="G51" s="6" t="s">
        <v>442</v>
      </c>
      <c r="H51" s="6" t="s">
        <v>443</v>
      </c>
      <c r="I51" s="6" t="s">
        <v>618</v>
      </c>
      <c r="J51" s="6" t="s">
        <v>619</v>
      </c>
      <c r="K51" s="6" t="s">
        <v>620</v>
      </c>
      <c r="L51" s="6">
        <v>109456</v>
      </c>
      <c r="M51" s="6">
        <v>26</v>
      </c>
      <c r="N51" s="6" t="s">
        <v>621</v>
      </c>
      <c r="O51" s="6" t="s">
        <v>718</v>
      </c>
      <c r="P51" s="6" t="s">
        <v>16</v>
      </c>
      <c r="Q51" s="15">
        <v>43992</v>
      </c>
      <c r="R51" s="6" t="s">
        <v>866</v>
      </c>
      <c r="S51" s="6">
        <v>566787</v>
      </c>
      <c r="T51" s="6" t="s">
        <v>348</v>
      </c>
      <c r="U51" s="6" t="s">
        <v>625</v>
      </c>
      <c r="V51" s="6" t="s">
        <v>626</v>
      </c>
      <c r="W51" s="6" t="s">
        <v>867</v>
      </c>
      <c r="X51" s="6" t="s">
        <v>868</v>
      </c>
      <c r="Y51" s="6" t="s">
        <v>869</v>
      </c>
      <c r="Z51" s="6" t="s">
        <v>26</v>
      </c>
      <c r="AA51" s="6" t="s">
        <v>870</v>
      </c>
      <c r="AB51" s="6" t="s">
        <v>870</v>
      </c>
      <c r="AC51" s="6"/>
      <c r="AD51" s="6" t="s">
        <v>142</v>
      </c>
      <c r="AE51" s="6" t="s">
        <v>142</v>
      </c>
      <c r="AF51" s="6" t="s">
        <v>142</v>
      </c>
      <c r="AG51" s="6">
        <v>0</v>
      </c>
      <c r="AH51" s="6">
        <v>5904522.96</v>
      </c>
      <c r="AI51" s="6">
        <v>5964164.5999999996</v>
      </c>
      <c r="AJ51" s="6">
        <v>5964164.5999999996</v>
      </c>
      <c r="AK51" s="6">
        <v>0</v>
      </c>
      <c r="AL51" s="6" t="s">
        <v>630</v>
      </c>
      <c r="AM51" s="6" t="s">
        <v>658</v>
      </c>
      <c r="AN51" s="16">
        <v>42826</v>
      </c>
      <c r="AO51" s="16">
        <v>44043</v>
      </c>
    </row>
    <row r="52" spans="1:41" x14ac:dyDescent="0.25">
      <c r="A52" s="6" t="s">
        <v>113</v>
      </c>
      <c r="B52" s="6" t="s">
        <v>504</v>
      </c>
      <c r="C52" s="6" t="s">
        <v>505</v>
      </c>
      <c r="D52" s="6">
        <v>3</v>
      </c>
      <c r="E52" s="6" t="s">
        <v>441</v>
      </c>
      <c r="F52" s="6">
        <v>2</v>
      </c>
      <c r="G52" s="6" t="s">
        <v>442</v>
      </c>
      <c r="H52" s="6" t="s">
        <v>443</v>
      </c>
      <c r="I52" s="6" t="s">
        <v>618</v>
      </c>
      <c r="J52" s="6" t="s">
        <v>619</v>
      </c>
      <c r="K52" s="6" t="s">
        <v>620</v>
      </c>
      <c r="L52" s="6">
        <v>114394</v>
      </c>
      <c r="M52" s="6">
        <v>19</v>
      </c>
      <c r="N52" s="6" t="s">
        <v>621</v>
      </c>
      <c r="O52" s="6" t="s">
        <v>740</v>
      </c>
      <c r="P52" s="6" t="s">
        <v>16</v>
      </c>
      <c r="Q52" s="15">
        <v>44008</v>
      </c>
      <c r="R52" s="6" t="s">
        <v>871</v>
      </c>
      <c r="S52" s="6">
        <v>10084149</v>
      </c>
      <c r="T52" s="6" t="s">
        <v>872</v>
      </c>
      <c r="U52" s="6" t="s">
        <v>683</v>
      </c>
      <c r="V52" s="6" t="s">
        <v>349</v>
      </c>
      <c r="W52" s="6" t="s">
        <v>873</v>
      </c>
      <c r="X52" s="6" t="s">
        <v>874</v>
      </c>
      <c r="Y52" s="6" t="s">
        <v>875</v>
      </c>
      <c r="Z52" s="6" t="s">
        <v>59</v>
      </c>
      <c r="AA52" s="6" t="s">
        <v>876</v>
      </c>
      <c r="AB52" s="6" t="s">
        <v>877</v>
      </c>
      <c r="AC52" s="6"/>
      <c r="AD52" s="6" t="s">
        <v>142</v>
      </c>
      <c r="AE52" s="6" t="s">
        <v>142</v>
      </c>
      <c r="AF52" s="6" t="s">
        <v>142</v>
      </c>
      <c r="AG52" s="6">
        <v>0</v>
      </c>
      <c r="AH52" s="6">
        <v>21422391.039999999</v>
      </c>
      <c r="AI52" s="6">
        <v>21638778.829999998</v>
      </c>
      <c r="AJ52" s="6">
        <v>21638778.829999998</v>
      </c>
      <c r="AK52" s="6">
        <v>0</v>
      </c>
      <c r="AL52" s="6" t="s">
        <v>630</v>
      </c>
      <c r="AM52" s="6" t="s">
        <v>732</v>
      </c>
      <c r="AN52" s="16">
        <v>42886</v>
      </c>
      <c r="AO52" s="16">
        <v>44135</v>
      </c>
    </row>
    <row r="53" spans="1:41" x14ac:dyDescent="0.25">
      <c r="A53" s="6" t="s">
        <v>113</v>
      </c>
      <c r="B53" s="6" t="s">
        <v>504</v>
      </c>
      <c r="C53" s="6" t="s">
        <v>505</v>
      </c>
      <c r="D53" s="6">
        <v>3</v>
      </c>
      <c r="E53" s="6" t="s">
        <v>441</v>
      </c>
      <c r="F53" s="6">
        <v>2</v>
      </c>
      <c r="G53" s="6" t="s">
        <v>442</v>
      </c>
      <c r="H53" s="6" t="s">
        <v>443</v>
      </c>
      <c r="I53" s="6" t="s">
        <v>618</v>
      </c>
      <c r="J53" s="6" t="s">
        <v>619</v>
      </c>
      <c r="K53" s="6" t="s">
        <v>620</v>
      </c>
      <c r="L53" s="6">
        <v>129341</v>
      </c>
      <c r="M53" s="6">
        <v>9</v>
      </c>
      <c r="N53" s="6" t="s">
        <v>621</v>
      </c>
      <c r="O53" s="6" t="s">
        <v>688</v>
      </c>
      <c r="P53" s="6" t="s">
        <v>16</v>
      </c>
      <c r="Q53" s="15">
        <v>43972</v>
      </c>
      <c r="R53" s="6" t="s">
        <v>315</v>
      </c>
      <c r="S53" s="6">
        <v>26161230</v>
      </c>
      <c r="T53" s="6" t="s">
        <v>60</v>
      </c>
      <c r="U53" s="6" t="s">
        <v>683</v>
      </c>
      <c r="V53" s="6" t="s">
        <v>626</v>
      </c>
      <c r="W53" s="6" t="s">
        <v>878</v>
      </c>
      <c r="X53" s="6" t="s">
        <v>879</v>
      </c>
      <c r="Y53" s="6" t="s">
        <v>880</v>
      </c>
      <c r="Z53" s="6" t="s">
        <v>51</v>
      </c>
      <c r="AA53" s="6" t="s">
        <v>881</v>
      </c>
      <c r="AB53" s="6" t="s">
        <v>881</v>
      </c>
      <c r="AC53" s="6"/>
      <c r="AD53" s="6" t="s">
        <v>142</v>
      </c>
      <c r="AE53" s="6" t="s">
        <v>142</v>
      </c>
      <c r="AF53" s="6" t="s">
        <v>142</v>
      </c>
      <c r="AG53" s="6">
        <v>0</v>
      </c>
      <c r="AH53" s="6">
        <v>12960739.59</v>
      </c>
      <c r="AI53" s="6">
        <v>13091656.15</v>
      </c>
      <c r="AJ53" s="6">
        <v>13091656.15</v>
      </c>
      <c r="AK53" s="6">
        <v>0</v>
      </c>
      <c r="AL53" s="6" t="s">
        <v>630</v>
      </c>
      <c r="AM53" s="6" t="s">
        <v>631</v>
      </c>
      <c r="AN53" s="16">
        <v>43709</v>
      </c>
      <c r="AO53" s="16">
        <v>44316</v>
      </c>
    </row>
    <row r="54" spans="1:41" x14ac:dyDescent="0.25">
      <c r="A54" s="6" t="s">
        <v>113</v>
      </c>
      <c r="B54" s="6" t="s">
        <v>439</v>
      </c>
      <c r="C54" s="6" t="s">
        <v>440</v>
      </c>
      <c r="D54" s="6">
        <v>3</v>
      </c>
      <c r="E54" s="6" t="s">
        <v>441</v>
      </c>
      <c r="F54" s="6">
        <v>2</v>
      </c>
      <c r="G54" s="6" t="s">
        <v>442</v>
      </c>
      <c r="H54" s="6" t="s">
        <v>443</v>
      </c>
      <c r="I54" s="6" t="s">
        <v>618</v>
      </c>
      <c r="J54" s="6" t="s">
        <v>619</v>
      </c>
      <c r="K54" s="6" t="s">
        <v>620</v>
      </c>
      <c r="L54" s="6">
        <v>103186</v>
      </c>
      <c r="M54" s="6">
        <v>8</v>
      </c>
      <c r="N54" s="6" t="s">
        <v>621</v>
      </c>
      <c r="O54" s="6" t="s">
        <v>659</v>
      </c>
      <c r="P54" s="6" t="s">
        <v>16</v>
      </c>
      <c r="Q54" s="15">
        <v>43979</v>
      </c>
      <c r="R54" s="6" t="s">
        <v>882</v>
      </c>
      <c r="S54" s="6">
        <v>8574327</v>
      </c>
      <c r="T54" s="6" t="s">
        <v>883</v>
      </c>
      <c r="U54" s="6" t="s">
        <v>625</v>
      </c>
      <c r="V54" s="6" t="s">
        <v>626</v>
      </c>
      <c r="W54" s="6" t="s">
        <v>884</v>
      </c>
      <c r="X54" s="6" t="s">
        <v>885</v>
      </c>
      <c r="Y54" s="6" t="s">
        <v>303</v>
      </c>
      <c r="Z54" s="6" t="s">
        <v>55</v>
      </c>
      <c r="AA54" s="6" t="s">
        <v>886</v>
      </c>
      <c r="AB54" s="6" t="s">
        <v>886</v>
      </c>
      <c r="AC54" s="6"/>
      <c r="AD54" s="6" t="s">
        <v>16</v>
      </c>
      <c r="AE54" s="6" t="s">
        <v>142</v>
      </c>
      <c r="AF54" s="6" t="s">
        <v>142</v>
      </c>
      <c r="AG54" s="6">
        <v>0</v>
      </c>
      <c r="AH54" s="6">
        <v>16897591.07</v>
      </c>
      <c r="AI54" s="6">
        <v>17242439.870000001</v>
      </c>
      <c r="AJ54" s="6">
        <v>17242439.870000001</v>
      </c>
      <c r="AK54" s="6">
        <v>0</v>
      </c>
      <c r="AL54" s="6" t="s">
        <v>630</v>
      </c>
      <c r="AM54" s="6" t="s">
        <v>658</v>
      </c>
      <c r="AN54" s="16">
        <v>42370</v>
      </c>
      <c r="AO54" s="16">
        <v>43465</v>
      </c>
    </row>
    <row r="55" spans="1:41" x14ac:dyDescent="0.25">
      <c r="A55" s="6" t="s">
        <v>113</v>
      </c>
      <c r="B55" s="6" t="s">
        <v>590</v>
      </c>
      <c r="C55" s="6" t="s">
        <v>153</v>
      </c>
      <c r="D55" s="6">
        <v>5</v>
      </c>
      <c r="E55" s="6" t="s">
        <v>476</v>
      </c>
      <c r="F55" s="6">
        <v>1</v>
      </c>
      <c r="G55" s="6" t="s">
        <v>557</v>
      </c>
      <c r="H55" s="6" t="s">
        <v>558</v>
      </c>
      <c r="I55" s="6" t="s">
        <v>887</v>
      </c>
      <c r="J55" s="6" t="s">
        <v>888</v>
      </c>
      <c r="K55" s="6" t="s">
        <v>620</v>
      </c>
      <c r="L55" s="6">
        <v>111814</v>
      </c>
      <c r="M55" s="6">
        <v>17</v>
      </c>
      <c r="N55" s="6" t="s">
        <v>621</v>
      </c>
      <c r="O55" s="6" t="s">
        <v>740</v>
      </c>
      <c r="P55" s="6" t="s">
        <v>16</v>
      </c>
      <c r="Q55" s="15">
        <v>43888</v>
      </c>
      <c r="R55" s="6" t="s">
        <v>157</v>
      </c>
      <c r="S55" s="6">
        <v>24326056</v>
      </c>
      <c r="T55" s="6" t="s">
        <v>92</v>
      </c>
      <c r="U55" s="6" t="s">
        <v>704</v>
      </c>
      <c r="V55" s="6" t="s">
        <v>626</v>
      </c>
      <c r="W55" s="6" t="s">
        <v>889</v>
      </c>
      <c r="X55" s="6" t="s">
        <v>706</v>
      </c>
      <c r="Y55" s="6" t="s">
        <v>707</v>
      </c>
      <c r="Z55" s="6" t="s">
        <v>708</v>
      </c>
      <c r="AA55" s="6" t="s">
        <v>890</v>
      </c>
      <c r="AB55" s="6" t="s">
        <v>891</v>
      </c>
      <c r="AC55" s="6"/>
      <c r="AD55" s="6" t="s">
        <v>16</v>
      </c>
      <c r="AE55" s="6" t="s">
        <v>142</v>
      </c>
      <c r="AF55" s="6" t="s">
        <v>142</v>
      </c>
      <c r="AG55" s="6">
        <v>0</v>
      </c>
      <c r="AH55" s="6">
        <v>8278715.25</v>
      </c>
      <c r="AI55" s="6">
        <v>9739665</v>
      </c>
      <c r="AJ55" s="6">
        <v>9739665</v>
      </c>
      <c r="AK55" s="6">
        <v>0</v>
      </c>
      <c r="AL55" s="6" t="s">
        <v>630</v>
      </c>
      <c r="AM55" s="6" t="s">
        <v>647</v>
      </c>
      <c r="AN55" s="16">
        <v>42948</v>
      </c>
      <c r="AO55" s="16">
        <v>43981</v>
      </c>
    </row>
    <row r="56" spans="1:41" x14ac:dyDescent="0.25">
      <c r="A56" s="6" t="s">
        <v>113</v>
      </c>
      <c r="B56" s="6" t="s">
        <v>450</v>
      </c>
      <c r="C56" s="6" t="s">
        <v>451</v>
      </c>
      <c r="D56" s="6">
        <v>4</v>
      </c>
      <c r="E56" s="6" t="s">
        <v>452</v>
      </c>
      <c r="F56" s="6">
        <v>1</v>
      </c>
      <c r="G56" s="6" t="s">
        <v>453</v>
      </c>
      <c r="H56" s="6" t="s">
        <v>454</v>
      </c>
      <c r="I56" s="6" t="s">
        <v>618</v>
      </c>
      <c r="J56" s="6" t="s">
        <v>665</v>
      </c>
      <c r="K56" s="6" t="s">
        <v>620</v>
      </c>
      <c r="L56" s="6">
        <v>118939</v>
      </c>
      <c r="M56" s="6">
        <v>15</v>
      </c>
      <c r="N56" s="6" t="s">
        <v>621</v>
      </c>
      <c r="O56" s="6" t="s">
        <v>639</v>
      </c>
      <c r="P56" s="6" t="s">
        <v>16</v>
      </c>
      <c r="Q56" s="15">
        <v>43964</v>
      </c>
      <c r="R56" s="6" t="s">
        <v>892</v>
      </c>
      <c r="S56" s="6">
        <v>25454266</v>
      </c>
      <c r="T56" s="6" t="s">
        <v>321</v>
      </c>
      <c r="U56" s="6" t="s">
        <v>821</v>
      </c>
      <c r="V56" s="6" t="s">
        <v>349</v>
      </c>
      <c r="W56" s="6" t="s">
        <v>893</v>
      </c>
      <c r="X56" s="6" t="s">
        <v>894</v>
      </c>
      <c r="Y56" s="6" t="s">
        <v>283</v>
      </c>
      <c r="Z56" s="6" t="s">
        <v>83</v>
      </c>
      <c r="AA56" s="6" t="s">
        <v>895</v>
      </c>
      <c r="AB56" s="6" t="s">
        <v>895</v>
      </c>
      <c r="AC56" s="6"/>
      <c r="AD56" s="6" t="s">
        <v>142</v>
      </c>
      <c r="AE56" s="6" t="s">
        <v>142</v>
      </c>
      <c r="AF56" s="6" t="s">
        <v>142</v>
      </c>
      <c r="AG56" s="6">
        <v>0</v>
      </c>
      <c r="AH56" s="6">
        <v>3559089.75</v>
      </c>
      <c r="AI56" s="6">
        <v>3559089.75</v>
      </c>
      <c r="AJ56" s="6">
        <v>3559089.75</v>
      </c>
      <c r="AK56" s="6">
        <v>0</v>
      </c>
      <c r="AL56" s="6" t="s">
        <v>630</v>
      </c>
      <c r="AM56" s="6" t="s">
        <v>631</v>
      </c>
      <c r="AN56" s="16">
        <v>42517</v>
      </c>
      <c r="AO56" s="16">
        <v>44196</v>
      </c>
    </row>
    <row r="57" spans="1:41" x14ac:dyDescent="0.25">
      <c r="A57" s="6" t="s">
        <v>113</v>
      </c>
      <c r="B57" s="6" t="s">
        <v>450</v>
      </c>
      <c r="C57" s="6" t="s">
        <v>451</v>
      </c>
      <c r="D57" s="6">
        <v>4</v>
      </c>
      <c r="E57" s="6" t="s">
        <v>452</v>
      </c>
      <c r="F57" s="6">
        <v>1</v>
      </c>
      <c r="G57" s="6" t="s">
        <v>453</v>
      </c>
      <c r="H57" s="6" t="s">
        <v>454</v>
      </c>
      <c r="I57" s="6" t="s">
        <v>618</v>
      </c>
      <c r="J57" s="6" t="s">
        <v>665</v>
      </c>
      <c r="K57" s="6" t="s">
        <v>620</v>
      </c>
      <c r="L57" s="6">
        <v>117017</v>
      </c>
      <c r="M57" s="6">
        <v>12</v>
      </c>
      <c r="N57" s="6" t="s">
        <v>621</v>
      </c>
      <c r="O57" s="6" t="s">
        <v>639</v>
      </c>
      <c r="P57" s="6" t="s">
        <v>16</v>
      </c>
      <c r="Q57" s="15">
        <v>43860</v>
      </c>
      <c r="R57" s="6" t="s">
        <v>896</v>
      </c>
      <c r="S57" s="6">
        <v>25525650</v>
      </c>
      <c r="T57" s="6" t="s">
        <v>322</v>
      </c>
      <c r="U57" s="6" t="s">
        <v>897</v>
      </c>
      <c r="V57" s="6" t="s">
        <v>626</v>
      </c>
      <c r="W57" s="6" t="s">
        <v>898</v>
      </c>
      <c r="X57" s="6" t="s">
        <v>420</v>
      </c>
      <c r="Y57" s="6" t="s">
        <v>286</v>
      </c>
      <c r="Z57" s="6" t="s">
        <v>62</v>
      </c>
      <c r="AA57" s="6" t="s">
        <v>899</v>
      </c>
      <c r="AB57" s="6" t="s">
        <v>900</v>
      </c>
      <c r="AC57" s="6"/>
      <c r="AD57" s="6" t="s">
        <v>142</v>
      </c>
      <c r="AE57" s="6" t="s">
        <v>142</v>
      </c>
      <c r="AF57" s="6" t="s">
        <v>142</v>
      </c>
      <c r="AG57" s="6">
        <v>0</v>
      </c>
      <c r="AH57" s="6">
        <v>7769525.5499999998</v>
      </c>
      <c r="AI57" s="6">
        <v>7769525.5499999998</v>
      </c>
      <c r="AJ57" s="6">
        <v>7769525.5499999998</v>
      </c>
      <c r="AK57" s="6">
        <v>0</v>
      </c>
      <c r="AL57" s="6" t="s">
        <v>630</v>
      </c>
      <c r="AM57" s="6" t="s">
        <v>647</v>
      </c>
      <c r="AN57" s="16">
        <v>43252</v>
      </c>
      <c r="AO57" s="16">
        <v>44347</v>
      </c>
    </row>
    <row r="58" spans="1:41" x14ac:dyDescent="0.25">
      <c r="A58" s="6" t="s">
        <v>113</v>
      </c>
      <c r="B58" s="6" t="s">
        <v>450</v>
      </c>
      <c r="C58" s="6" t="s">
        <v>451</v>
      </c>
      <c r="D58" s="6">
        <v>4</v>
      </c>
      <c r="E58" s="6" t="s">
        <v>452</v>
      </c>
      <c r="F58" s="6">
        <v>1</v>
      </c>
      <c r="G58" s="6" t="s">
        <v>453</v>
      </c>
      <c r="H58" s="6" t="s">
        <v>454</v>
      </c>
      <c r="I58" s="6" t="s">
        <v>618</v>
      </c>
      <c r="J58" s="6" t="s">
        <v>665</v>
      </c>
      <c r="K58" s="6" t="s">
        <v>620</v>
      </c>
      <c r="L58" s="6">
        <v>119252</v>
      </c>
      <c r="M58" s="6">
        <v>10</v>
      </c>
      <c r="N58" s="6" t="s">
        <v>621</v>
      </c>
      <c r="O58" s="6" t="s">
        <v>639</v>
      </c>
      <c r="P58" s="6" t="s">
        <v>16</v>
      </c>
      <c r="Q58" s="15">
        <v>43851</v>
      </c>
      <c r="R58" s="6" t="s">
        <v>901</v>
      </c>
      <c r="S58" s="6">
        <v>25525650</v>
      </c>
      <c r="T58" s="6" t="s">
        <v>322</v>
      </c>
      <c r="U58" s="6" t="s">
        <v>897</v>
      </c>
      <c r="V58" s="6" t="s">
        <v>626</v>
      </c>
      <c r="W58" s="6" t="s">
        <v>898</v>
      </c>
      <c r="X58" s="6" t="s">
        <v>420</v>
      </c>
      <c r="Y58" s="6" t="s">
        <v>286</v>
      </c>
      <c r="Z58" s="6" t="s">
        <v>62</v>
      </c>
      <c r="AA58" s="6" t="s">
        <v>899</v>
      </c>
      <c r="AB58" s="6" t="s">
        <v>900</v>
      </c>
      <c r="AC58" s="6"/>
      <c r="AD58" s="6" t="s">
        <v>142</v>
      </c>
      <c r="AE58" s="6" t="s">
        <v>142</v>
      </c>
      <c r="AF58" s="6" t="s">
        <v>142</v>
      </c>
      <c r="AG58" s="6">
        <v>0</v>
      </c>
      <c r="AH58" s="6">
        <v>8507655.3000000007</v>
      </c>
      <c r="AI58" s="6">
        <v>8507655.3000000007</v>
      </c>
      <c r="AJ58" s="6">
        <v>8507655.3000000007</v>
      </c>
      <c r="AK58" s="6">
        <v>0</v>
      </c>
      <c r="AL58" s="6" t="s">
        <v>630</v>
      </c>
      <c r="AM58" s="6" t="s">
        <v>647</v>
      </c>
      <c r="AN58" s="16">
        <v>43006</v>
      </c>
      <c r="AO58" s="16">
        <v>44255</v>
      </c>
    </row>
    <row r="59" spans="1:41" ht="315" x14ac:dyDescent="0.25">
      <c r="A59" s="6" t="s">
        <v>113</v>
      </c>
      <c r="B59" s="6" t="s">
        <v>450</v>
      </c>
      <c r="C59" s="6" t="s">
        <v>451</v>
      </c>
      <c r="D59" s="6">
        <v>4</v>
      </c>
      <c r="E59" s="6" t="s">
        <v>452</v>
      </c>
      <c r="F59" s="6">
        <v>1</v>
      </c>
      <c r="G59" s="6" t="s">
        <v>453</v>
      </c>
      <c r="H59" s="6" t="s">
        <v>454</v>
      </c>
      <c r="I59" s="6" t="s">
        <v>618</v>
      </c>
      <c r="J59" s="6" t="s">
        <v>665</v>
      </c>
      <c r="K59" s="6" t="s">
        <v>620</v>
      </c>
      <c r="L59" s="6">
        <v>120890</v>
      </c>
      <c r="M59" s="6">
        <v>11</v>
      </c>
      <c r="N59" s="6" t="s">
        <v>621</v>
      </c>
      <c r="O59" s="6" t="s">
        <v>639</v>
      </c>
      <c r="P59" s="6" t="s">
        <v>16</v>
      </c>
      <c r="Q59" s="15">
        <v>44049</v>
      </c>
      <c r="R59" s="6" t="s">
        <v>902</v>
      </c>
      <c r="S59" s="6">
        <v>3722040</v>
      </c>
      <c r="T59" s="6" t="s">
        <v>903</v>
      </c>
      <c r="U59" s="6" t="s">
        <v>851</v>
      </c>
      <c r="V59" s="6" t="s">
        <v>642</v>
      </c>
      <c r="W59" s="6" t="s">
        <v>904</v>
      </c>
      <c r="X59" s="6" t="s">
        <v>407</v>
      </c>
      <c r="Y59" s="6" t="s">
        <v>276</v>
      </c>
      <c r="Z59" s="6" t="s">
        <v>83</v>
      </c>
      <c r="AA59" s="6" t="s">
        <v>905</v>
      </c>
      <c r="AB59" s="6" t="s">
        <v>905</v>
      </c>
      <c r="AC59" s="14" t="s">
        <v>906</v>
      </c>
      <c r="AD59" s="6" t="s">
        <v>142</v>
      </c>
      <c r="AE59" s="6" t="s">
        <v>142</v>
      </c>
      <c r="AF59" s="6" t="s">
        <v>16</v>
      </c>
      <c r="AG59" s="6">
        <v>0</v>
      </c>
      <c r="AH59" s="6">
        <v>12555530.08</v>
      </c>
      <c r="AI59" s="6">
        <v>14286221.779999999</v>
      </c>
      <c r="AJ59" s="6">
        <v>14286221.779999999</v>
      </c>
      <c r="AK59" s="6">
        <v>0</v>
      </c>
      <c r="AL59" s="6" t="s">
        <v>630</v>
      </c>
      <c r="AM59" s="6" t="s">
        <v>647</v>
      </c>
      <c r="AN59" s="16">
        <v>43739</v>
      </c>
      <c r="AO59" s="16">
        <v>45291</v>
      </c>
    </row>
    <row r="60" spans="1:41" hidden="1" x14ac:dyDescent="0.25">
      <c r="A60" s="6" t="s">
        <v>113</v>
      </c>
      <c r="B60" s="6" t="s">
        <v>496</v>
      </c>
      <c r="C60" s="6" t="s">
        <v>497</v>
      </c>
      <c r="D60" s="6">
        <v>6</v>
      </c>
      <c r="E60" s="6" t="s">
        <v>436</v>
      </c>
      <c r="F60" s="6">
        <v>2</v>
      </c>
      <c r="G60" s="6" t="s">
        <v>498</v>
      </c>
      <c r="H60" s="6" t="s">
        <v>499</v>
      </c>
      <c r="I60" s="6" t="s">
        <v>907</v>
      </c>
      <c r="J60" s="6" t="s">
        <v>498</v>
      </c>
      <c r="K60" s="6" t="s">
        <v>620</v>
      </c>
      <c r="L60" s="6">
        <v>128334</v>
      </c>
      <c r="M60" s="6">
        <v>10</v>
      </c>
      <c r="N60" s="6" t="s">
        <v>621</v>
      </c>
      <c r="O60" s="6" t="s">
        <v>639</v>
      </c>
      <c r="P60" s="6" t="s">
        <v>16</v>
      </c>
      <c r="Q60" s="15">
        <v>43710</v>
      </c>
      <c r="R60" s="6" t="s">
        <v>908</v>
      </c>
      <c r="S60" s="6">
        <v>13240781</v>
      </c>
      <c r="T60" s="6" t="s">
        <v>909</v>
      </c>
      <c r="U60" s="6" t="s">
        <v>910</v>
      </c>
      <c r="V60" s="6" t="s">
        <v>626</v>
      </c>
      <c r="W60" s="6" t="s">
        <v>911</v>
      </c>
      <c r="X60" s="6" t="s">
        <v>706</v>
      </c>
      <c r="Y60" s="6" t="s">
        <v>707</v>
      </c>
      <c r="Z60" s="6" t="s">
        <v>708</v>
      </c>
      <c r="AA60" s="6" t="s">
        <v>912</v>
      </c>
      <c r="AB60" s="6" t="s">
        <v>913</v>
      </c>
      <c r="AC60" s="6"/>
      <c r="AD60" s="6" t="s">
        <v>142</v>
      </c>
      <c r="AE60" s="6" t="s">
        <v>16</v>
      </c>
      <c r="AF60" s="6" t="s">
        <v>142</v>
      </c>
      <c r="AG60" s="6">
        <v>0</v>
      </c>
      <c r="AH60" s="6">
        <v>880320.86</v>
      </c>
      <c r="AI60" s="6">
        <v>880320.86</v>
      </c>
      <c r="AJ60" s="6">
        <v>1114330.21</v>
      </c>
      <c r="AK60" s="6">
        <v>0</v>
      </c>
      <c r="AL60" s="6" t="s">
        <v>630</v>
      </c>
      <c r="AM60" s="6" t="s">
        <v>647</v>
      </c>
      <c r="AN60" s="16">
        <v>43313</v>
      </c>
      <c r="AO60" s="16">
        <v>44196</v>
      </c>
    </row>
    <row r="61" spans="1:41" x14ac:dyDescent="0.25">
      <c r="A61" s="6" t="s">
        <v>113</v>
      </c>
      <c r="B61" s="6" t="s">
        <v>450</v>
      </c>
      <c r="C61" s="6" t="s">
        <v>451</v>
      </c>
      <c r="D61" s="6">
        <v>4</v>
      </c>
      <c r="E61" s="6" t="s">
        <v>452</v>
      </c>
      <c r="F61" s="6">
        <v>1</v>
      </c>
      <c r="G61" s="6" t="s">
        <v>453</v>
      </c>
      <c r="H61" s="6" t="s">
        <v>454</v>
      </c>
      <c r="I61" s="6" t="s">
        <v>618</v>
      </c>
      <c r="J61" s="6" t="s">
        <v>665</v>
      </c>
      <c r="K61" s="6" t="s">
        <v>620</v>
      </c>
      <c r="L61" s="6">
        <v>116916</v>
      </c>
      <c r="M61" s="6">
        <v>35</v>
      </c>
      <c r="N61" s="6" t="s">
        <v>621</v>
      </c>
      <c r="O61" s="6" t="s">
        <v>914</v>
      </c>
      <c r="P61" s="6" t="s">
        <v>16</v>
      </c>
      <c r="Q61" s="15">
        <v>43957</v>
      </c>
      <c r="R61" s="6" t="s">
        <v>915</v>
      </c>
      <c r="S61" s="6">
        <v>29068942</v>
      </c>
      <c r="T61" s="6" t="s">
        <v>916</v>
      </c>
      <c r="U61" s="6" t="s">
        <v>821</v>
      </c>
      <c r="V61" s="6" t="s">
        <v>626</v>
      </c>
      <c r="W61" s="6" t="s">
        <v>917</v>
      </c>
      <c r="X61" s="6" t="s">
        <v>918</v>
      </c>
      <c r="Y61" s="6" t="s">
        <v>292</v>
      </c>
      <c r="Z61" s="6" t="s">
        <v>26</v>
      </c>
      <c r="AA61" s="6" t="s">
        <v>919</v>
      </c>
      <c r="AB61" s="6" t="s">
        <v>919</v>
      </c>
      <c r="AC61" s="6"/>
      <c r="AD61" s="6" t="s">
        <v>142</v>
      </c>
      <c r="AE61" s="6" t="s">
        <v>142</v>
      </c>
      <c r="AF61" s="6" t="s">
        <v>142</v>
      </c>
      <c r="AG61" s="6">
        <v>0</v>
      </c>
      <c r="AH61" s="6">
        <v>11715707.689999999</v>
      </c>
      <c r="AI61" s="6">
        <v>11715707.689999999</v>
      </c>
      <c r="AJ61" s="6">
        <v>11715707.689999999</v>
      </c>
      <c r="AK61" s="6">
        <v>0</v>
      </c>
      <c r="AL61" s="6" t="s">
        <v>630</v>
      </c>
      <c r="AM61" s="6" t="s">
        <v>920</v>
      </c>
      <c r="AN61" s="16">
        <v>42972</v>
      </c>
      <c r="AO61" s="16">
        <v>44196</v>
      </c>
    </row>
    <row r="62" spans="1:41" hidden="1" x14ac:dyDescent="0.25">
      <c r="A62" s="6" t="s">
        <v>113</v>
      </c>
      <c r="B62" s="6" t="s">
        <v>434</v>
      </c>
      <c r="C62" s="6" t="s">
        <v>435</v>
      </c>
      <c r="D62" s="6">
        <v>6</v>
      </c>
      <c r="E62" s="6" t="s">
        <v>436</v>
      </c>
      <c r="F62" s="6">
        <v>4</v>
      </c>
      <c r="G62" s="6" t="s">
        <v>437</v>
      </c>
      <c r="H62" s="6" t="s">
        <v>438</v>
      </c>
      <c r="I62" s="6" t="s">
        <v>907</v>
      </c>
      <c r="J62" s="6" t="s">
        <v>921</v>
      </c>
      <c r="K62" s="6" t="s">
        <v>620</v>
      </c>
      <c r="L62" s="6">
        <v>115900</v>
      </c>
      <c r="M62" s="6">
        <v>26</v>
      </c>
      <c r="N62" s="6" t="s">
        <v>621</v>
      </c>
      <c r="O62" s="6" t="s">
        <v>674</v>
      </c>
      <c r="P62" s="6" t="s">
        <v>16</v>
      </c>
      <c r="Q62" s="15">
        <v>44039</v>
      </c>
      <c r="R62" s="6" t="s">
        <v>922</v>
      </c>
      <c r="S62" s="6">
        <v>2691530</v>
      </c>
      <c r="T62" s="6" t="s">
        <v>923</v>
      </c>
      <c r="U62" s="6" t="s">
        <v>910</v>
      </c>
      <c r="V62" s="6" t="s">
        <v>626</v>
      </c>
      <c r="W62" s="6" t="s">
        <v>924</v>
      </c>
      <c r="X62" s="6" t="s">
        <v>423</v>
      </c>
      <c r="Y62" s="6" t="s">
        <v>285</v>
      </c>
      <c r="Z62" s="6" t="s">
        <v>51</v>
      </c>
      <c r="AA62" s="6" t="s">
        <v>900</v>
      </c>
      <c r="AB62" s="6" t="s">
        <v>900</v>
      </c>
      <c r="AC62" s="6"/>
      <c r="AD62" s="6" t="s">
        <v>142</v>
      </c>
      <c r="AE62" s="6" t="s">
        <v>142</v>
      </c>
      <c r="AF62" s="6" t="s">
        <v>142</v>
      </c>
      <c r="AG62" s="6">
        <v>0</v>
      </c>
      <c r="AH62" s="6">
        <v>22449706.710000001</v>
      </c>
      <c r="AI62" s="6">
        <v>22449706.710000001</v>
      </c>
      <c r="AJ62" s="6">
        <v>37416177.850000001</v>
      </c>
      <c r="AK62" s="6">
        <v>0</v>
      </c>
      <c r="AL62" s="6" t="s">
        <v>630</v>
      </c>
      <c r="AM62" s="6" t="s">
        <v>647</v>
      </c>
      <c r="AN62" s="16">
        <v>42491</v>
      </c>
      <c r="AO62" s="16">
        <v>44196</v>
      </c>
    </row>
    <row r="63" spans="1:41" ht="195" x14ac:dyDescent="0.25">
      <c r="A63" s="6" t="s">
        <v>113</v>
      </c>
      <c r="B63" s="6" t="s">
        <v>450</v>
      </c>
      <c r="C63" s="6" t="s">
        <v>451</v>
      </c>
      <c r="D63" s="6">
        <v>4</v>
      </c>
      <c r="E63" s="6" t="s">
        <v>452</v>
      </c>
      <c r="F63" s="6">
        <v>1</v>
      </c>
      <c r="G63" s="6" t="s">
        <v>453</v>
      </c>
      <c r="H63" s="6" t="s">
        <v>454</v>
      </c>
      <c r="I63" s="6" t="s">
        <v>618</v>
      </c>
      <c r="J63" s="6" t="s">
        <v>665</v>
      </c>
      <c r="K63" s="6" t="s">
        <v>620</v>
      </c>
      <c r="L63" s="6">
        <v>123621</v>
      </c>
      <c r="M63" s="6">
        <v>13</v>
      </c>
      <c r="N63" s="6" t="s">
        <v>621</v>
      </c>
      <c r="O63" s="6" t="s">
        <v>639</v>
      </c>
      <c r="P63" s="6" t="s">
        <v>16</v>
      </c>
      <c r="Q63" s="15">
        <v>44027</v>
      </c>
      <c r="R63" s="6" t="s">
        <v>925</v>
      </c>
      <c r="S63" s="6">
        <v>3722040</v>
      </c>
      <c r="T63" s="6" t="s">
        <v>903</v>
      </c>
      <c r="U63" s="6" t="s">
        <v>851</v>
      </c>
      <c r="V63" s="6" t="s">
        <v>642</v>
      </c>
      <c r="W63" s="6" t="s">
        <v>904</v>
      </c>
      <c r="X63" s="6" t="s">
        <v>407</v>
      </c>
      <c r="Y63" s="6" t="s">
        <v>276</v>
      </c>
      <c r="Z63" s="6" t="s">
        <v>83</v>
      </c>
      <c r="AA63" s="6" t="s">
        <v>926</v>
      </c>
      <c r="AB63" s="6" t="s">
        <v>926</v>
      </c>
      <c r="AC63" s="14" t="s">
        <v>927</v>
      </c>
      <c r="AD63" s="6" t="s">
        <v>142</v>
      </c>
      <c r="AE63" s="6" t="s">
        <v>142</v>
      </c>
      <c r="AF63" s="6" t="s">
        <v>16</v>
      </c>
      <c r="AG63" s="6">
        <v>0</v>
      </c>
      <c r="AH63" s="6">
        <v>15576148.68</v>
      </c>
      <c r="AI63" s="6">
        <v>16129469.23</v>
      </c>
      <c r="AJ63" s="6">
        <v>16129469.23</v>
      </c>
      <c r="AK63" s="6">
        <v>0</v>
      </c>
      <c r="AL63" s="6" t="s">
        <v>630</v>
      </c>
      <c r="AM63" s="6" t="s">
        <v>647</v>
      </c>
      <c r="AN63" s="16">
        <v>43739</v>
      </c>
      <c r="AO63" s="16">
        <v>45199</v>
      </c>
    </row>
    <row r="64" spans="1:41" ht="180" x14ac:dyDescent="0.25">
      <c r="A64" s="6" t="s">
        <v>113</v>
      </c>
      <c r="B64" s="6" t="s">
        <v>450</v>
      </c>
      <c r="C64" s="6" t="s">
        <v>451</v>
      </c>
      <c r="D64" s="6">
        <v>4</v>
      </c>
      <c r="E64" s="6" t="s">
        <v>452</v>
      </c>
      <c r="F64" s="6">
        <v>1</v>
      </c>
      <c r="G64" s="6" t="s">
        <v>453</v>
      </c>
      <c r="H64" s="6" t="s">
        <v>454</v>
      </c>
      <c r="I64" s="6" t="s">
        <v>618</v>
      </c>
      <c r="J64" s="6" t="s">
        <v>665</v>
      </c>
      <c r="K64" s="6" t="s">
        <v>620</v>
      </c>
      <c r="L64" s="6">
        <v>119050</v>
      </c>
      <c r="M64" s="6">
        <v>22</v>
      </c>
      <c r="N64" s="6" t="s">
        <v>621</v>
      </c>
      <c r="O64" s="6" t="s">
        <v>928</v>
      </c>
      <c r="P64" s="6" t="s">
        <v>16</v>
      </c>
      <c r="Q64" s="15">
        <v>44001</v>
      </c>
      <c r="R64" s="6" t="s">
        <v>929</v>
      </c>
      <c r="S64" s="6">
        <v>18742789</v>
      </c>
      <c r="T64" s="6" t="s">
        <v>930</v>
      </c>
      <c r="U64" s="6" t="s">
        <v>821</v>
      </c>
      <c r="V64" s="6" t="s">
        <v>626</v>
      </c>
      <c r="W64" s="6" t="s">
        <v>931</v>
      </c>
      <c r="X64" s="6" t="s">
        <v>706</v>
      </c>
      <c r="Y64" s="6" t="s">
        <v>707</v>
      </c>
      <c r="Z64" s="6" t="s">
        <v>708</v>
      </c>
      <c r="AA64" s="6" t="s">
        <v>656</v>
      </c>
      <c r="AB64" s="6" t="s">
        <v>656</v>
      </c>
      <c r="AC64" s="14" t="s">
        <v>932</v>
      </c>
      <c r="AD64" s="6" t="s">
        <v>142</v>
      </c>
      <c r="AE64" s="6" t="s">
        <v>142</v>
      </c>
      <c r="AF64" s="6" t="s">
        <v>142</v>
      </c>
      <c r="AG64" s="6">
        <v>0</v>
      </c>
      <c r="AH64" s="6">
        <v>2862872.46</v>
      </c>
      <c r="AI64" s="6">
        <v>2862872.46</v>
      </c>
      <c r="AJ64" s="6">
        <v>2862872.46</v>
      </c>
      <c r="AK64" s="6">
        <v>0</v>
      </c>
      <c r="AL64" s="6" t="s">
        <v>630</v>
      </c>
      <c r="AM64" s="6" t="s">
        <v>647</v>
      </c>
      <c r="AN64" s="16">
        <v>43326</v>
      </c>
      <c r="AO64" s="16">
        <v>44255</v>
      </c>
    </row>
    <row r="65" spans="1:41" hidden="1" x14ac:dyDescent="0.25">
      <c r="A65" s="6" t="s">
        <v>113</v>
      </c>
      <c r="B65" s="6" t="s">
        <v>500</v>
      </c>
      <c r="C65" s="6" t="s">
        <v>501</v>
      </c>
      <c r="D65" s="6">
        <v>2</v>
      </c>
      <c r="E65" s="6" t="s">
        <v>481</v>
      </c>
      <c r="F65" s="6">
        <v>2</v>
      </c>
      <c r="G65" s="6" t="s">
        <v>502</v>
      </c>
      <c r="H65" s="6" t="s">
        <v>503</v>
      </c>
      <c r="I65" s="6" t="s">
        <v>699</v>
      </c>
      <c r="J65" s="6" t="s">
        <v>933</v>
      </c>
      <c r="K65" s="6" t="s">
        <v>701</v>
      </c>
      <c r="L65" s="6">
        <v>128724</v>
      </c>
      <c r="M65" s="6">
        <v>6</v>
      </c>
      <c r="N65" s="6" t="s">
        <v>621</v>
      </c>
      <c r="O65" s="6" t="s">
        <v>632</v>
      </c>
      <c r="P65" s="6" t="s">
        <v>16</v>
      </c>
      <c r="Q65" s="15">
        <v>43707</v>
      </c>
      <c r="R65" s="6" t="s">
        <v>934</v>
      </c>
      <c r="S65" s="6">
        <v>16054368</v>
      </c>
      <c r="T65" s="6" t="s">
        <v>703</v>
      </c>
      <c r="U65" s="6" t="s">
        <v>704</v>
      </c>
      <c r="V65" s="6" t="s">
        <v>642</v>
      </c>
      <c r="W65" s="6" t="s">
        <v>705</v>
      </c>
      <c r="X65" s="6" t="s">
        <v>706</v>
      </c>
      <c r="Y65" s="6" t="s">
        <v>707</v>
      </c>
      <c r="Z65" s="6" t="s">
        <v>708</v>
      </c>
      <c r="AA65" s="6" t="s">
        <v>709</v>
      </c>
      <c r="AB65" s="6" t="s">
        <v>710</v>
      </c>
      <c r="AC65" s="6"/>
      <c r="AD65" s="6" t="s">
        <v>142</v>
      </c>
      <c r="AE65" s="6" t="s">
        <v>142</v>
      </c>
      <c r="AF65" s="6" t="s">
        <v>142</v>
      </c>
      <c r="AG65" s="6">
        <v>0</v>
      </c>
      <c r="AH65" s="6">
        <v>919430.32</v>
      </c>
      <c r="AI65" s="6">
        <v>1081682.73</v>
      </c>
      <c r="AJ65" s="6">
        <v>1081682.73</v>
      </c>
      <c r="AK65" s="6">
        <v>0</v>
      </c>
      <c r="AL65" s="6" t="s">
        <v>630</v>
      </c>
      <c r="AM65" s="6" t="s">
        <v>732</v>
      </c>
      <c r="AN65" s="16">
        <v>43708</v>
      </c>
      <c r="AO65" s="16">
        <v>44439</v>
      </c>
    </row>
    <row r="66" spans="1:41" x14ac:dyDescent="0.25">
      <c r="A66" s="6" t="s">
        <v>113</v>
      </c>
      <c r="B66" s="6" t="s">
        <v>450</v>
      </c>
      <c r="C66" s="6" t="s">
        <v>451</v>
      </c>
      <c r="D66" s="6">
        <v>4</v>
      </c>
      <c r="E66" s="6" t="s">
        <v>452</v>
      </c>
      <c r="F66" s="6">
        <v>1</v>
      </c>
      <c r="G66" s="6" t="s">
        <v>453</v>
      </c>
      <c r="H66" s="6" t="s">
        <v>454</v>
      </c>
      <c r="I66" s="6" t="s">
        <v>618</v>
      </c>
      <c r="J66" s="6" t="s">
        <v>665</v>
      </c>
      <c r="K66" s="6" t="s">
        <v>620</v>
      </c>
      <c r="L66" s="6">
        <v>122643</v>
      </c>
      <c r="M66" s="6">
        <v>24</v>
      </c>
      <c r="N66" s="6" t="s">
        <v>621</v>
      </c>
      <c r="O66" s="6" t="s">
        <v>659</v>
      </c>
      <c r="P66" s="6" t="s">
        <v>16</v>
      </c>
      <c r="Q66" s="15">
        <v>44042</v>
      </c>
      <c r="R66" s="6" t="s">
        <v>935</v>
      </c>
      <c r="S66" s="6">
        <v>25741956</v>
      </c>
      <c r="T66" s="6" t="s">
        <v>936</v>
      </c>
      <c r="U66" s="6" t="s">
        <v>691</v>
      </c>
      <c r="V66" s="6" t="s">
        <v>642</v>
      </c>
      <c r="W66" s="6" t="s">
        <v>937</v>
      </c>
      <c r="X66" s="6" t="s">
        <v>938</v>
      </c>
      <c r="Y66" s="6" t="s">
        <v>278</v>
      </c>
      <c r="Z66" s="6" t="s">
        <v>26</v>
      </c>
      <c r="AA66" s="6" t="s">
        <v>939</v>
      </c>
      <c r="AB66" s="6" t="s">
        <v>886</v>
      </c>
      <c r="AC66" s="6"/>
      <c r="AD66" s="6" t="s">
        <v>142</v>
      </c>
      <c r="AE66" s="6" t="s">
        <v>142</v>
      </c>
      <c r="AF66" s="6" t="s">
        <v>142</v>
      </c>
      <c r="AG66" s="6">
        <v>0</v>
      </c>
      <c r="AH66" s="6">
        <v>22512776.710000001</v>
      </c>
      <c r="AI66" s="6">
        <v>22512776.710000001</v>
      </c>
      <c r="AJ66" s="6">
        <v>22512776.710000001</v>
      </c>
      <c r="AK66" s="6">
        <v>0</v>
      </c>
      <c r="AL66" s="6" t="s">
        <v>630</v>
      </c>
      <c r="AM66" s="6" t="s">
        <v>658</v>
      </c>
      <c r="AN66" s="16">
        <v>43801</v>
      </c>
      <c r="AO66" s="16">
        <v>44895</v>
      </c>
    </row>
    <row r="67" spans="1:41" x14ac:dyDescent="0.25">
      <c r="A67" s="6" t="s">
        <v>113</v>
      </c>
      <c r="B67" s="6" t="s">
        <v>504</v>
      </c>
      <c r="C67" s="6" t="s">
        <v>505</v>
      </c>
      <c r="D67" s="6">
        <v>3</v>
      </c>
      <c r="E67" s="6" t="s">
        <v>441</v>
      </c>
      <c r="F67" s="6">
        <v>2</v>
      </c>
      <c r="G67" s="6" t="s">
        <v>442</v>
      </c>
      <c r="H67" s="6" t="s">
        <v>443</v>
      </c>
      <c r="I67" s="6" t="s">
        <v>618</v>
      </c>
      <c r="J67" s="6" t="s">
        <v>619</v>
      </c>
      <c r="K67" s="6" t="s">
        <v>620</v>
      </c>
      <c r="L67" s="6">
        <v>107600</v>
      </c>
      <c r="M67" s="6">
        <v>21</v>
      </c>
      <c r="N67" s="6" t="s">
        <v>621</v>
      </c>
      <c r="O67" s="6" t="s">
        <v>659</v>
      </c>
      <c r="P67" s="6" t="s">
        <v>16</v>
      </c>
      <c r="Q67" s="15">
        <v>43964</v>
      </c>
      <c r="R67" s="6" t="s">
        <v>940</v>
      </c>
      <c r="S67" s="6">
        <v>20415711</v>
      </c>
      <c r="T67" s="6" t="s">
        <v>941</v>
      </c>
      <c r="U67" s="6" t="s">
        <v>625</v>
      </c>
      <c r="V67" s="6" t="s">
        <v>349</v>
      </c>
      <c r="W67" s="6" t="s">
        <v>942</v>
      </c>
      <c r="X67" s="6" t="s">
        <v>943</v>
      </c>
      <c r="Y67" s="6" t="s">
        <v>294</v>
      </c>
      <c r="Z67" s="6" t="s">
        <v>62</v>
      </c>
      <c r="AA67" s="6" t="s">
        <v>944</v>
      </c>
      <c r="AB67" s="6" t="s">
        <v>945</v>
      </c>
      <c r="AC67" s="6"/>
      <c r="AD67" s="6" t="s">
        <v>142</v>
      </c>
      <c r="AE67" s="6" t="s">
        <v>142</v>
      </c>
      <c r="AF67" s="6" t="s">
        <v>142</v>
      </c>
      <c r="AG67" s="6">
        <v>0</v>
      </c>
      <c r="AH67" s="6">
        <v>10299567.359999999</v>
      </c>
      <c r="AI67" s="6">
        <v>10403603.359999999</v>
      </c>
      <c r="AJ67" s="6">
        <v>10403603.359999999</v>
      </c>
      <c r="AK67" s="6">
        <v>0</v>
      </c>
      <c r="AL67" s="6" t="s">
        <v>630</v>
      </c>
      <c r="AM67" s="6" t="s">
        <v>658</v>
      </c>
      <c r="AN67" s="16">
        <v>42736</v>
      </c>
      <c r="AO67" s="16">
        <v>44074</v>
      </c>
    </row>
    <row r="68" spans="1:41" x14ac:dyDescent="0.25">
      <c r="A68" s="6" t="s">
        <v>113</v>
      </c>
      <c r="B68" s="6" t="s">
        <v>450</v>
      </c>
      <c r="C68" s="6" t="s">
        <v>451</v>
      </c>
      <c r="D68" s="6">
        <v>4</v>
      </c>
      <c r="E68" s="6" t="s">
        <v>452</v>
      </c>
      <c r="F68" s="6">
        <v>1</v>
      </c>
      <c r="G68" s="6" t="s">
        <v>453</v>
      </c>
      <c r="H68" s="6" t="s">
        <v>454</v>
      </c>
      <c r="I68" s="6" t="s">
        <v>618</v>
      </c>
      <c r="J68" s="6" t="s">
        <v>665</v>
      </c>
      <c r="K68" s="6" t="s">
        <v>620</v>
      </c>
      <c r="L68" s="6">
        <v>119858</v>
      </c>
      <c r="M68" s="6">
        <v>9</v>
      </c>
      <c r="N68" s="6" t="s">
        <v>621</v>
      </c>
      <c r="O68" s="6" t="s">
        <v>632</v>
      </c>
      <c r="P68" s="6" t="s">
        <v>16</v>
      </c>
      <c r="Q68" s="15">
        <v>43851</v>
      </c>
      <c r="R68" s="6" t="s">
        <v>946</v>
      </c>
      <c r="S68" s="6">
        <v>12211303</v>
      </c>
      <c r="T68" s="6" t="s">
        <v>354</v>
      </c>
      <c r="U68" s="6" t="s">
        <v>821</v>
      </c>
      <c r="V68" s="6" t="s">
        <v>626</v>
      </c>
      <c r="W68" s="6" t="s">
        <v>947</v>
      </c>
      <c r="X68" s="6" t="s">
        <v>948</v>
      </c>
      <c r="Y68" s="6" t="s">
        <v>809</v>
      </c>
      <c r="Z68" s="6" t="s">
        <v>59</v>
      </c>
      <c r="AA68" s="6" t="s">
        <v>949</v>
      </c>
      <c r="AB68" s="6" t="s">
        <v>949</v>
      </c>
      <c r="AC68" s="6"/>
      <c r="AD68" s="6" t="s">
        <v>142</v>
      </c>
      <c r="AE68" s="6" t="s">
        <v>142</v>
      </c>
      <c r="AF68" s="6" t="s">
        <v>142</v>
      </c>
      <c r="AG68" s="6">
        <v>0</v>
      </c>
      <c r="AH68" s="6">
        <v>25680565.870000001</v>
      </c>
      <c r="AI68" s="6">
        <v>25680565.870000001</v>
      </c>
      <c r="AJ68" s="6">
        <v>25680565.870000001</v>
      </c>
      <c r="AK68" s="6">
        <v>0</v>
      </c>
      <c r="AL68" s="6" t="s">
        <v>630</v>
      </c>
      <c r="AM68" s="6" t="s">
        <v>711</v>
      </c>
      <c r="AN68" s="16">
        <v>43770</v>
      </c>
      <c r="AO68" s="16">
        <v>45230</v>
      </c>
    </row>
    <row r="69" spans="1:41" x14ac:dyDescent="0.25">
      <c r="A69" s="6" t="s">
        <v>113</v>
      </c>
      <c r="B69" s="6" t="s">
        <v>504</v>
      </c>
      <c r="C69" s="6" t="s">
        <v>505</v>
      </c>
      <c r="D69" s="6">
        <v>3</v>
      </c>
      <c r="E69" s="6" t="s">
        <v>441</v>
      </c>
      <c r="F69" s="6">
        <v>2</v>
      </c>
      <c r="G69" s="6" t="s">
        <v>442</v>
      </c>
      <c r="H69" s="6" t="s">
        <v>443</v>
      </c>
      <c r="I69" s="6" t="s">
        <v>618</v>
      </c>
      <c r="J69" s="6" t="s">
        <v>619</v>
      </c>
      <c r="K69" s="6" t="s">
        <v>620</v>
      </c>
      <c r="L69" s="6">
        <v>113150</v>
      </c>
      <c r="M69" s="6">
        <v>15</v>
      </c>
      <c r="N69" s="6" t="s">
        <v>621</v>
      </c>
      <c r="O69" s="6" t="s">
        <v>776</v>
      </c>
      <c r="P69" s="6" t="s">
        <v>16</v>
      </c>
      <c r="Q69" s="15">
        <v>43999</v>
      </c>
      <c r="R69" s="6" t="s">
        <v>950</v>
      </c>
      <c r="S69" s="6">
        <v>21307548</v>
      </c>
      <c r="T69" s="6" t="s">
        <v>951</v>
      </c>
      <c r="U69" s="6" t="s">
        <v>625</v>
      </c>
      <c r="V69" s="6" t="s">
        <v>349</v>
      </c>
      <c r="W69" s="6" t="s">
        <v>952</v>
      </c>
      <c r="X69" s="6" t="s">
        <v>411</v>
      </c>
      <c r="Y69" s="6" t="s">
        <v>300</v>
      </c>
      <c r="Z69" s="6" t="s">
        <v>62</v>
      </c>
      <c r="AA69" s="6" t="s">
        <v>953</v>
      </c>
      <c r="AB69" s="6" t="s">
        <v>953</v>
      </c>
      <c r="AC69" s="6"/>
      <c r="AD69" s="6" t="s">
        <v>142</v>
      </c>
      <c r="AE69" s="6" t="s">
        <v>142</v>
      </c>
      <c r="AF69" s="6" t="s">
        <v>142</v>
      </c>
      <c r="AG69" s="6">
        <v>0</v>
      </c>
      <c r="AH69" s="6">
        <v>5590998.3600000003</v>
      </c>
      <c r="AI69" s="6">
        <v>5647473.0899999999</v>
      </c>
      <c r="AJ69" s="6">
        <v>5647473.0899999999</v>
      </c>
      <c r="AK69" s="6">
        <v>0</v>
      </c>
      <c r="AL69" s="6" t="s">
        <v>630</v>
      </c>
      <c r="AM69" s="6" t="s">
        <v>658</v>
      </c>
      <c r="AN69" s="16">
        <v>42125</v>
      </c>
      <c r="AO69" s="16">
        <v>44012</v>
      </c>
    </row>
    <row r="70" spans="1:41" x14ac:dyDescent="0.25">
      <c r="A70" s="6" t="s">
        <v>113</v>
      </c>
      <c r="B70" s="6" t="s">
        <v>450</v>
      </c>
      <c r="C70" s="6" t="s">
        <v>451</v>
      </c>
      <c r="D70" s="6">
        <v>4</v>
      </c>
      <c r="E70" s="6" t="s">
        <v>452</v>
      </c>
      <c r="F70" s="6">
        <v>1</v>
      </c>
      <c r="G70" s="6" t="s">
        <v>453</v>
      </c>
      <c r="H70" s="6" t="s">
        <v>454</v>
      </c>
      <c r="I70" s="6" t="s">
        <v>618</v>
      </c>
      <c r="J70" s="6" t="s">
        <v>665</v>
      </c>
      <c r="K70" s="6" t="s">
        <v>620</v>
      </c>
      <c r="L70" s="6">
        <v>118245</v>
      </c>
      <c r="M70" s="6">
        <v>42</v>
      </c>
      <c r="N70" s="6" t="s">
        <v>621</v>
      </c>
      <c r="O70" s="6" t="s">
        <v>954</v>
      </c>
      <c r="P70" s="6" t="s">
        <v>16</v>
      </c>
      <c r="Q70" s="15">
        <v>43935</v>
      </c>
      <c r="R70" s="6" t="s">
        <v>955</v>
      </c>
      <c r="S70" s="6">
        <v>12423241</v>
      </c>
      <c r="T70" s="6" t="s">
        <v>956</v>
      </c>
      <c r="U70" s="6" t="s">
        <v>821</v>
      </c>
      <c r="V70" s="6" t="s">
        <v>626</v>
      </c>
      <c r="W70" s="6" t="s">
        <v>957</v>
      </c>
      <c r="X70" s="6" t="s">
        <v>958</v>
      </c>
      <c r="Y70" s="6" t="s">
        <v>287</v>
      </c>
      <c r="Z70" s="6" t="s">
        <v>55</v>
      </c>
      <c r="AA70" s="6" t="s">
        <v>959</v>
      </c>
      <c r="AB70" s="6" t="s">
        <v>628</v>
      </c>
      <c r="AC70" s="6"/>
      <c r="AD70" s="6" t="s">
        <v>142</v>
      </c>
      <c r="AE70" s="6" t="s">
        <v>142</v>
      </c>
      <c r="AF70" s="6" t="s">
        <v>142</v>
      </c>
      <c r="AG70" s="6">
        <v>0</v>
      </c>
      <c r="AH70" s="6">
        <v>12918730.630000001</v>
      </c>
      <c r="AI70" s="6">
        <v>12918730.630000001</v>
      </c>
      <c r="AJ70" s="6">
        <v>12918730.630000001</v>
      </c>
      <c r="AK70" s="6">
        <v>0</v>
      </c>
      <c r="AL70" s="6" t="s">
        <v>630</v>
      </c>
      <c r="AM70" s="6" t="s">
        <v>647</v>
      </c>
      <c r="AN70" s="16">
        <v>42999</v>
      </c>
      <c r="AO70" s="16">
        <v>44196</v>
      </c>
    </row>
    <row r="71" spans="1:41" ht="345" x14ac:dyDescent="0.25">
      <c r="A71" s="6" t="s">
        <v>113</v>
      </c>
      <c r="B71" s="6" t="s">
        <v>450</v>
      </c>
      <c r="C71" s="6" t="s">
        <v>451</v>
      </c>
      <c r="D71" s="6">
        <v>4</v>
      </c>
      <c r="E71" s="6" t="s">
        <v>452</v>
      </c>
      <c r="F71" s="6">
        <v>1</v>
      </c>
      <c r="G71" s="6" t="s">
        <v>453</v>
      </c>
      <c r="H71" s="6" t="s">
        <v>454</v>
      </c>
      <c r="I71" s="6" t="s">
        <v>618</v>
      </c>
      <c r="J71" s="6" t="s">
        <v>665</v>
      </c>
      <c r="K71" s="6" t="s">
        <v>620</v>
      </c>
      <c r="L71" s="6">
        <v>124453</v>
      </c>
      <c r="M71" s="6">
        <v>14</v>
      </c>
      <c r="N71" s="6" t="s">
        <v>621</v>
      </c>
      <c r="O71" s="6" t="s">
        <v>688</v>
      </c>
      <c r="P71" s="6" t="s">
        <v>16</v>
      </c>
      <c r="Q71" s="15">
        <v>43964</v>
      </c>
      <c r="R71" s="6" t="s">
        <v>960</v>
      </c>
      <c r="S71" s="6">
        <v>4305849</v>
      </c>
      <c r="T71" s="6" t="s">
        <v>326</v>
      </c>
      <c r="U71" s="6" t="s">
        <v>961</v>
      </c>
      <c r="V71" s="6" t="s">
        <v>642</v>
      </c>
      <c r="W71" s="6" t="s">
        <v>962</v>
      </c>
      <c r="X71" s="6" t="s">
        <v>418</v>
      </c>
      <c r="Y71" s="6" t="s">
        <v>281</v>
      </c>
      <c r="Z71" s="6" t="s">
        <v>26</v>
      </c>
      <c r="AA71" s="6" t="s">
        <v>963</v>
      </c>
      <c r="AB71" s="6" t="s">
        <v>963</v>
      </c>
      <c r="AC71" s="14" t="s">
        <v>964</v>
      </c>
      <c r="AD71" s="6" t="s">
        <v>142</v>
      </c>
      <c r="AE71" s="6" t="s">
        <v>142</v>
      </c>
      <c r="AF71" s="6" t="s">
        <v>142</v>
      </c>
      <c r="AG71" s="6">
        <v>0</v>
      </c>
      <c r="AH71" s="6">
        <v>3355553.73</v>
      </c>
      <c r="AI71" s="6">
        <v>3484362.87</v>
      </c>
      <c r="AJ71" s="6">
        <v>3484362.87</v>
      </c>
      <c r="AK71" s="6">
        <v>0</v>
      </c>
      <c r="AL71" s="6" t="s">
        <v>630</v>
      </c>
      <c r="AM71" s="6" t="s">
        <v>694</v>
      </c>
      <c r="AN71" s="16">
        <v>43770</v>
      </c>
      <c r="AO71" s="16">
        <v>44865</v>
      </c>
    </row>
    <row r="72" spans="1:41" ht="180" x14ac:dyDescent="0.25">
      <c r="A72" s="6" t="s">
        <v>113</v>
      </c>
      <c r="B72" s="6" t="s">
        <v>450</v>
      </c>
      <c r="C72" s="6" t="s">
        <v>451</v>
      </c>
      <c r="D72" s="6">
        <v>4</v>
      </c>
      <c r="E72" s="6" t="s">
        <v>452</v>
      </c>
      <c r="F72" s="6">
        <v>1</v>
      </c>
      <c r="G72" s="6" t="s">
        <v>453</v>
      </c>
      <c r="H72" s="6" t="s">
        <v>454</v>
      </c>
      <c r="I72" s="6" t="s">
        <v>618</v>
      </c>
      <c r="J72" s="6" t="s">
        <v>665</v>
      </c>
      <c r="K72" s="6" t="s">
        <v>620</v>
      </c>
      <c r="L72" s="6">
        <v>119707</v>
      </c>
      <c r="M72" s="6">
        <v>31</v>
      </c>
      <c r="N72" s="6" t="s">
        <v>621</v>
      </c>
      <c r="O72" s="6" t="s">
        <v>753</v>
      </c>
      <c r="P72" s="6" t="s">
        <v>16</v>
      </c>
      <c r="Q72" s="15">
        <v>43874</v>
      </c>
      <c r="R72" s="6" t="s">
        <v>965</v>
      </c>
      <c r="S72" s="6">
        <v>4305849</v>
      </c>
      <c r="T72" s="6" t="s">
        <v>326</v>
      </c>
      <c r="U72" s="6" t="s">
        <v>961</v>
      </c>
      <c r="V72" s="6" t="s">
        <v>642</v>
      </c>
      <c r="W72" s="6" t="s">
        <v>962</v>
      </c>
      <c r="X72" s="6" t="s">
        <v>418</v>
      </c>
      <c r="Y72" s="6" t="s">
        <v>281</v>
      </c>
      <c r="Z72" s="6" t="s">
        <v>26</v>
      </c>
      <c r="AA72" s="6" t="s">
        <v>963</v>
      </c>
      <c r="AB72" s="6" t="s">
        <v>963</v>
      </c>
      <c r="AC72" s="14" t="s">
        <v>966</v>
      </c>
      <c r="AD72" s="6" t="s">
        <v>142</v>
      </c>
      <c r="AE72" s="6" t="s">
        <v>142</v>
      </c>
      <c r="AF72" s="6" t="s">
        <v>142</v>
      </c>
      <c r="AG72" s="6">
        <v>0</v>
      </c>
      <c r="AH72" s="6">
        <v>1424267.96</v>
      </c>
      <c r="AI72" s="6">
        <v>1428447.56</v>
      </c>
      <c r="AJ72" s="6">
        <v>1428447.56</v>
      </c>
      <c r="AK72" s="6">
        <v>0</v>
      </c>
      <c r="AL72" s="6" t="s">
        <v>630</v>
      </c>
      <c r="AM72" s="6" t="s">
        <v>647</v>
      </c>
      <c r="AN72" s="16">
        <v>43389</v>
      </c>
      <c r="AO72" s="16">
        <v>44347</v>
      </c>
    </row>
    <row r="73" spans="1:41" x14ac:dyDescent="0.25">
      <c r="A73" s="6" t="s">
        <v>113</v>
      </c>
      <c r="B73" s="6" t="s">
        <v>450</v>
      </c>
      <c r="C73" s="6" t="s">
        <v>451</v>
      </c>
      <c r="D73" s="6">
        <v>4</v>
      </c>
      <c r="E73" s="6" t="s">
        <v>452</v>
      </c>
      <c r="F73" s="6">
        <v>1</v>
      </c>
      <c r="G73" s="6" t="s">
        <v>453</v>
      </c>
      <c r="H73" s="6" t="s">
        <v>454</v>
      </c>
      <c r="I73" s="6" t="s">
        <v>618</v>
      </c>
      <c r="J73" s="6" t="s">
        <v>665</v>
      </c>
      <c r="K73" s="6" t="s">
        <v>620</v>
      </c>
      <c r="L73" s="6">
        <v>124446</v>
      </c>
      <c r="M73" s="6">
        <v>8</v>
      </c>
      <c r="N73" s="6" t="s">
        <v>621</v>
      </c>
      <c r="O73" s="6" t="s">
        <v>632</v>
      </c>
      <c r="P73" s="6" t="s">
        <v>16</v>
      </c>
      <c r="Q73" s="15">
        <v>43797</v>
      </c>
      <c r="R73" s="6" t="s">
        <v>967</v>
      </c>
      <c r="S73" s="6">
        <v>25543282</v>
      </c>
      <c r="T73" s="6" t="s">
        <v>690</v>
      </c>
      <c r="U73" s="6" t="s">
        <v>691</v>
      </c>
      <c r="V73" s="6" t="s">
        <v>626</v>
      </c>
      <c r="W73" s="6" t="s">
        <v>692</v>
      </c>
      <c r="X73" s="6" t="s">
        <v>407</v>
      </c>
      <c r="Y73" s="6" t="s">
        <v>276</v>
      </c>
      <c r="Z73" s="6" t="s">
        <v>83</v>
      </c>
      <c r="AA73" s="6" t="s">
        <v>693</v>
      </c>
      <c r="AB73" s="6" t="s">
        <v>968</v>
      </c>
      <c r="AC73" s="6"/>
      <c r="AD73" s="6" t="s">
        <v>142</v>
      </c>
      <c r="AE73" s="6" t="s">
        <v>142</v>
      </c>
      <c r="AF73" s="6" t="s">
        <v>16</v>
      </c>
      <c r="AG73" s="6">
        <v>0</v>
      </c>
      <c r="AH73" s="6">
        <v>9690035.1999999993</v>
      </c>
      <c r="AI73" s="6">
        <v>9690035.1999999993</v>
      </c>
      <c r="AJ73" s="6">
        <v>9690035.1999999993</v>
      </c>
      <c r="AK73" s="6">
        <v>0</v>
      </c>
      <c r="AL73" s="6" t="s">
        <v>630</v>
      </c>
      <c r="AM73" s="6" t="s">
        <v>711</v>
      </c>
      <c r="AN73" s="6"/>
      <c r="AO73" s="6"/>
    </row>
    <row r="74" spans="1:41" hidden="1" x14ac:dyDescent="0.25">
      <c r="A74" s="6" t="s">
        <v>113</v>
      </c>
      <c r="B74" s="6" t="s">
        <v>574</v>
      </c>
      <c r="C74" s="6" t="s">
        <v>575</v>
      </c>
      <c r="D74" s="6">
        <v>1</v>
      </c>
      <c r="E74" s="6" t="s">
        <v>457</v>
      </c>
      <c r="F74" s="6">
        <v>1</v>
      </c>
      <c r="G74" s="6" t="s">
        <v>508</v>
      </c>
      <c r="H74" s="6" t="s">
        <v>473</v>
      </c>
      <c r="I74" s="6" t="s">
        <v>699</v>
      </c>
      <c r="J74" s="6" t="s">
        <v>700</v>
      </c>
      <c r="K74" s="6" t="s">
        <v>701</v>
      </c>
      <c r="L74" s="6">
        <v>110647</v>
      </c>
      <c r="M74" s="6">
        <v>12</v>
      </c>
      <c r="N74" s="6" t="s">
        <v>621</v>
      </c>
      <c r="O74" s="6" t="s">
        <v>659</v>
      </c>
      <c r="P74" s="6" t="s">
        <v>16</v>
      </c>
      <c r="Q74" s="15">
        <v>43865</v>
      </c>
      <c r="R74" s="6" t="s">
        <v>969</v>
      </c>
      <c r="S74" s="6">
        <v>16054368</v>
      </c>
      <c r="T74" s="6" t="s">
        <v>703</v>
      </c>
      <c r="U74" s="6" t="s">
        <v>704</v>
      </c>
      <c r="V74" s="6" t="s">
        <v>642</v>
      </c>
      <c r="W74" s="6" t="s">
        <v>705</v>
      </c>
      <c r="X74" s="6" t="s">
        <v>706</v>
      </c>
      <c r="Y74" s="6" t="s">
        <v>707</v>
      </c>
      <c r="Z74" s="6" t="s">
        <v>708</v>
      </c>
      <c r="AA74" s="6" t="s">
        <v>970</v>
      </c>
      <c r="AB74" s="6" t="s">
        <v>739</v>
      </c>
      <c r="AC74" s="6"/>
      <c r="AD74" s="6" t="s">
        <v>16</v>
      </c>
      <c r="AE74" s="6" t="s">
        <v>142</v>
      </c>
      <c r="AF74" s="6" t="s">
        <v>142</v>
      </c>
      <c r="AG74" s="6">
        <v>0</v>
      </c>
      <c r="AH74" s="6">
        <v>43395452.469999999</v>
      </c>
      <c r="AI74" s="6">
        <v>51053473.5</v>
      </c>
      <c r="AJ74" s="6">
        <v>51053473.5</v>
      </c>
      <c r="AK74" s="6">
        <v>0</v>
      </c>
      <c r="AL74" s="6" t="s">
        <v>630</v>
      </c>
      <c r="AM74" s="6" t="s">
        <v>658</v>
      </c>
      <c r="AN74" s="16">
        <v>42917</v>
      </c>
      <c r="AO74" s="16">
        <v>44196</v>
      </c>
    </row>
    <row r="75" spans="1:41" hidden="1" x14ac:dyDescent="0.25">
      <c r="A75" s="6" t="s">
        <v>113</v>
      </c>
      <c r="B75" s="6" t="s">
        <v>521</v>
      </c>
      <c r="C75" s="6" t="s">
        <v>522</v>
      </c>
      <c r="D75" s="6">
        <v>2</v>
      </c>
      <c r="E75" s="6" t="s">
        <v>481</v>
      </c>
      <c r="F75" s="6">
        <v>7</v>
      </c>
      <c r="G75" s="6" t="s">
        <v>482</v>
      </c>
      <c r="H75" s="6" t="s">
        <v>483</v>
      </c>
      <c r="I75" s="6" t="s">
        <v>699</v>
      </c>
      <c r="J75" s="6" t="s">
        <v>971</v>
      </c>
      <c r="K75" s="6" t="s">
        <v>701</v>
      </c>
      <c r="L75" s="6">
        <v>117152</v>
      </c>
      <c r="M75" s="6">
        <v>8</v>
      </c>
      <c r="N75" s="6" t="s">
        <v>621</v>
      </c>
      <c r="O75" s="6" t="s">
        <v>728</v>
      </c>
      <c r="P75" s="6" t="s">
        <v>16</v>
      </c>
      <c r="Q75" s="15">
        <v>43964</v>
      </c>
      <c r="R75" s="6" t="s">
        <v>972</v>
      </c>
      <c r="S75" s="6">
        <v>11054529</v>
      </c>
      <c r="T75" s="6" t="s">
        <v>973</v>
      </c>
      <c r="U75" s="6" t="s">
        <v>683</v>
      </c>
      <c r="V75" s="6" t="s">
        <v>642</v>
      </c>
      <c r="W75" s="6" t="s">
        <v>974</v>
      </c>
      <c r="X75" s="6" t="s">
        <v>706</v>
      </c>
      <c r="Y75" s="6" t="s">
        <v>707</v>
      </c>
      <c r="Z75" s="6" t="s">
        <v>708</v>
      </c>
      <c r="AA75" s="6" t="s">
        <v>900</v>
      </c>
      <c r="AB75" s="6" t="s">
        <v>709</v>
      </c>
      <c r="AC75" s="6"/>
      <c r="AD75" s="6" t="s">
        <v>142</v>
      </c>
      <c r="AE75" s="6" t="s">
        <v>142</v>
      </c>
      <c r="AF75" s="6" t="s">
        <v>142</v>
      </c>
      <c r="AG75" s="6">
        <v>0</v>
      </c>
      <c r="AH75" s="6">
        <v>3913215.6</v>
      </c>
      <c r="AI75" s="6">
        <v>4603783.04</v>
      </c>
      <c r="AJ75" s="6">
        <v>4603783.04</v>
      </c>
      <c r="AK75" s="6">
        <v>0</v>
      </c>
      <c r="AL75" s="6" t="s">
        <v>630</v>
      </c>
      <c r="AM75" s="6" t="s">
        <v>855</v>
      </c>
      <c r="AN75" s="16">
        <v>42900</v>
      </c>
      <c r="AO75" s="16">
        <v>43904</v>
      </c>
    </row>
    <row r="76" spans="1:41" x14ac:dyDescent="0.25">
      <c r="A76" s="6" t="s">
        <v>113</v>
      </c>
      <c r="B76" s="6" t="s">
        <v>450</v>
      </c>
      <c r="C76" s="6" t="s">
        <v>451</v>
      </c>
      <c r="D76" s="6">
        <v>4</v>
      </c>
      <c r="E76" s="6" t="s">
        <v>452</v>
      </c>
      <c r="F76" s="6">
        <v>1</v>
      </c>
      <c r="G76" s="6" t="s">
        <v>453</v>
      </c>
      <c r="H76" s="6" t="s">
        <v>454</v>
      </c>
      <c r="I76" s="6" t="s">
        <v>618</v>
      </c>
      <c r="J76" s="6" t="s">
        <v>665</v>
      </c>
      <c r="K76" s="6" t="s">
        <v>620</v>
      </c>
      <c r="L76" s="6">
        <v>124546</v>
      </c>
      <c r="M76" s="6">
        <v>11</v>
      </c>
      <c r="N76" s="6" t="s">
        <v>621</v>
      </c>
      <c r="O76" s="6" t="s">
        <v>639</v>
      </c>
      <c r="P76" s="6" t="s">
        <v>16</v>
      </c>
      <c r="Q76" s="15">
        <v>43972</v>
      </c>
      <c r="R76" s="6" t="s">
        <v>975</v>
      </c>
      <c r="S76" s="6">
        <v>34638446</v>
      </c>
      <c r="T76" s="6" t="s">
        <v>976</v>
      </c>
      <c r="U76" s="6" t="s">
        <v>977</v>
      </c>
      <c r="V76" s="6" t="s">
        <v>642</v>
      </c>
      <c r="W76" s="6" t="s">
        <v>978</v>
      </c>
      <c r="X76" s="6" t="s">
        <v>979</v>
      </c>
      <c r="Y76" s="6" t="s">
        <v>293</v>
      </c>
      <c r="Z76" s="6" t="s">
        <v>708</v>
      </c>
      <c r="AA76" s="6" t="s">
        <v>727</v>
      </c>
      <c r="AB76" s="6" t="s">
        <v>727</v>
      </c>
      <c r="AC76" s="6"/>
      <c r="AD76" s="6" t="s">
        <v>142</v>
      </c>
      <c r="AE76" s="6" t="s">
        <v>142</v>
      </c>
      <c r="AF76" s="6" t="s">
        <v>142</v>
      </c>
      <c r="AG76" s="6">
        <v>0</v>
      </c>
      <c r="AH76" s="6">
        <v>6381157.9199999999</v>
      </c>
      <c r="AI76" s="6">
        <v>6381157.9199999999</v>
      </c>
      <c r="AJ76" s="6">
        <v>6381157.9199999999</v>
      </c>
      <c r="AK76" s="6">
        <v>0</v>
      </c>
      <c r="AL76" s="6" t="s">
        <v>630</v>
      </c>
      <c r="AM76" s="6" t="s">
        <v>732</v>
      </c>
      <c r="AN76" s="16">
        <v>42547</v>
      </c>
      <c r="AO76" s="16">
        <v>44316</v>
      </c>
    </row>
    <row r="77" spans="1:41" hidden="1" x14ac:dyDescent="0.25">
      <c r="A77" s="6" t="s">
        <v>113</v>
      </c>
      <c r="B77" s="6" t="s">
        <v>506</v>
      </c>
      <c r="C77" s="6" t="s">
        <v>507</v>
      </c>
      <c r="D77" s="6">
        <v>1</v>
      </c>
      <c r="E77" s="6" t="s">
        <v>457</v>
      </c>
      <c r="F77" s="6">
        <v>1</v>
      </c>
      <c r="G77" s="6" t="s">
        <v>508</v>
      </c>
      <c r="H77" s="6" t="s">
        <v>473</v>
      </c>
      <c r="I77" s="6" t="s">
        <v>699</v>
      </c>
      <c r="J77" s="6" t="s">
        <v>700</v>
      </c>
      <c r="K77" s="6" t="s">
        <v>701</v>
      </c>
      <c r="L77" s="6">
        <v>120919</v>
      </c>
      <c r="M77" s="6">
        <v>12</v>
      </c>
      <c r="N77" s="6" t="s">
        <v>621</v>
      </c>
      <c r="O77" s="6" t="s">
        <v>776</v>
      </c>
      <c r="P77" s="6" t="s">
        <v>16</v>
      </c>
      <c r="Q77" s="15">
        <v>43816</v>
      </c>
      <c r="R77" s="6" t="s">
        <v>980</v>
      </c>
      <c r="S77" s="6">
        <v>16054368</v>
      </c>
      <c r="T77" s="6" t="s">
        <v>703</v>
      </c>
      <c r="U77" s="6" t="s">
        <v>704</v>
      </c>
      <c r="V77" s="6" t="s">
        <v>642</v>
      </c>
      <c r="W77" s="6" t="s">
        <v>705</v>
      </c>
      <c r="X77" s="6" t="s">
        <v>706</v>
      </c>
      <c r="Y77" s="6" t="s">
        <v>707</v>
      </c>
      <c r="Z77" s="6" t="s">
        <v>708</v>
      </c>
      <c r="AA77" s="6" t="s">
        <v>981</v>
      </c>
      <c r="AB77" s="6" t="s">
        <v>731</v>
      </c>
      <c r="AC77" s="6"/>
      <c r="AD77" s="6" t="s">
        <v>142</v>
      </c>
      <c r="AE77" s="6" t="s">
        <v>142</v>
      </c>
      <c r="AF77" s="6" t="s">
        <v>142</v>
      </c>
      <c r="AG77" s="6">
        <v>0</v>
      </c>
      <c r="AH77" s="6">
        <v>31906.32</v>
      </c>
      <c r="AI77" s="6">
        <v>37536.839999999997</v>
      </c>
      <c r="AJ77" s="6">
        <v>37536.839999999997</v>
      </c>
      <c r="AK77" s="6">
        <v>0</v>
      </c>
      <c r="AL77" s="6" t="s">
        <v>630</v>
      </c>
      <c r="AM77" s="6" t="s">
        <v>658</v>
      </c>
      <c r="AN77" s="16">
        <v>43344</v>
      </c>
      <c r="AO77" s="16">
        <v>44196</v>
      </c>
    </row>
    <row r="78" spans="1:41" hidden="1" x14ac:dyDescent="0.25">
      <c r="A78" s="6" t="s">
        <v>113</v>
      </c>
      <c r="B78" s="6" t="s">
        <v>509</v>
      </c>
      <c r="C78" s="6" t="s">
        <v>510</v>
      </c>
      <c r="D78" s="6">
        <v>2</v>
      </c>
      <c r="E78" s="6" t="s">
        <v>481</v>
      </c>
      <c r="F78" s="6">
        <v>3</v>
      </c>
      <c r="G78" s="6" t="s">
        <v>511</v>
      </c>
      <c r="H78" s="6" t="s">
        <v>512</v>
      </c>
      <c r="I78" s="6" t="s">
        <v>699</v>
      </c>
      <c r="J78" s="6" t="s">
        <v>733</v>
      </c>
      <c r="K78" s="6" t="s">
        <v>701</v>
      </c>
      <c r="L78" s="6">
        <v>127704</v>
      </c>
      <c r="M78" s="6">
        <v>12</v>
      </c>
      <c r="N78" s="6" t="s">
        <v>621</v>
      </c>
      <c r="O78" s="6" t="s">
        <v>728</v>
      </c>
      <c r="P78" s="6" t="s">
        <v>16</v>
      </c>
      <c r="Q78" s="15">
        <v>43962</v>
      </c>
      <c r="R78" s="6" t="s">
        <v>982</v>
      </c>
      <c r="S78" s="6">
        <v>2647128</v>
      </c>
      <c r="T78" s="6" t="s">
        <v>983</v>
      </c>
      <c r="U78" s="6" t="s">
        <v>691</v>
      </c>
      <c r="V78" s="6" t="s">
        <v>642</v>
      </c>
      <c r="W78" s="6" t="s">
        <v>984</v>
      </c>
      <c r="X78" s="6" t="s">
        <v>985</v>
      </c>
      <c r="Y78" s="6" t="s">
        <v>276</v>
      </c>
      <c r="Z78" s="6" t="s">
        <v>83</v>
      </c>
      <c r="AA78" s="6" t="s">
        <v>986</v>
      </c>
      <c r="AB78" s="6" t="s">
        <v>987</v>
      </c>
      <c r="AC78" s="6"/>
      <c r="AD78" s="6" t="s">
        <v>142</v>
      </c>
      <c r="AE78" s="6" t="s">
        <v>16</v>
      </c>
      <c r="AF78" s="6" t="s">
        <v>16</v>
      </c>
      <c r="AG78" s="6">
        <v>0</v>
      </c>
      <c r="AH78" s="6">
        <v>9663277.1600000001</v>
      </c>
      <c r="AI78" s="6">
        <v>9860486.9000000004</v>
      </c>
      <c r="AJ78" s="6">
        <v>9860486.9000000004</v>
      </c>
      <c r="AK78" s="6">
        <v>0</v>
      </c>
      <c r="AL78" s="6" t="s">
        <v>630</v>
      </c>
      <c r="AM78" s="6" t="s">
        <v>658</v>
      </c>
      <c r="AN78" s="16">
        <v>43244</v>
      </c>
      <c r="AO78" s="16">
        <v>45260</v>
      </c>
    </row>
    <row r="79" spans="1:41" hidden="1" x14ac:dyDescent="0.25">
      <c r="A79" s="6" t="s">
        <v>113</v>
      </c>
      <c r="B79" s="6" t="s">
        <v>559</v>
      </c>
      <c r="C79" s="6" t="s">
        <v>560</v>
      </c>
      <c r="D79" s="6">
        <v>1</v>
      </c>
      <c r="E79" s="6" t="s">
        <v>457</v>
      </c>
      <c r="F79" s="6">
        <v>4</v>
      </c>
      <c r="G79" s="6" t="s">
        <v>458</v>
      </c>
      <c r="H79" s="6" t="s">
        <v>459</v>
      </c>
      <c r="I79" s="6" t="s">
        <v>699</v>
      </c>
      <c r="J79" s="6" t="s">
        <v>988</v>
      </c>
      <c r="K79" s="6" t="s">
        <v>701</v>
      </c>
      <c r="L79" s="6">
        <v>133179</v>
      </c>
      <c r="M79" s="6">
        <v>4</v>
      </c>
      <c r="N79" s="6" t="s">
        <v>621</v>
      </c>
      <c r="O79" s="6" t="s">
        <v>632</v>
      </c>
      <c r="P79" s="6" t="s">
        <v>16</v>
      </c>
      <c r="Q79" s="15">
        <v>44029</v>
      </c>
      <c r="R79" s="6" t="s">
        <v>989</v>
      </c>
      <c r="S79" s="6">
        <v>13863739</v>
      </c>
      <c r="T79" s="6" t="s">
        <v>990</v>
      </c>
      <c r="U79" s="6" t="s">
        <v>683</v>
      </c>
      <c r="V79" s="6" t="s">
        <v>642</v>
      </c>
      <c r="W79" s="6" t="s">
        <v>991</v>
      </c>
      <c r="X79" s="6" t="s">
        <v>706</v>
      </c>
      <c r="Y79" s="6" t="s">
        <v>707</v>
      </c>
      <c r="Z79" s="6" t="s">
        <v>708</v>
      </c>
      <c r="AA79" s="6" t="s">
        <v>656</v>
      </c>
      <c r="AB79" s="6" t="s">
        <v>785</v>
      </c>
      <c r="AC79" s="6"/>
      <c r="AD79" s="6" t="s">
        <v>142</v>
      </c>
      <c r="AE79" s="6" t="s">
        <v>142</v>
      </c>
      <c r="AF79" s="6" t="s">
        <v>142</v>
      </c>
      <c r="AG79" s="6">
        <v>0</v>
      </c>
      <c r="AH79" s="6">
        <v>57203399.450000003</v>
      </c>
      <c r="AI79" s="6">
        <v>67298117</v>
      </c>
      <c r="AJ79" s="6">
        <v>67298117</v>
      </c>
      <c r="AK79" s="6">
        <v>0</v>
      </c>
      <c r="AL79" s="6" t="s">
        <v>630</v>
      </c>
      <c r="AM79" s="6" t="s">
        <v>711</v>
      </c>
      <c r="AN79" s="16">
        <v>43973</v>
      </c>
      <c r="AO79" s="16">
        <v>45769</v>
      </c>
    </row>
    <row r="80" spans="1:41" x14ac:dyDescent="0.25">
      <c r="A80" s="6" t="s">
        <v>113</v>
      </c>
      <c r="B80" s="6" t="s">
        <v>504</v>
      </c>
      <c r="C80" s="6" t="s">
        <v>505</v>
      </c>
      <c r="D80" s="6">
        <v>3</v>
      </c>
      <c r="E80" s="6" t="s">
        <v>441</v>
      </c>
      <c r="F80" s="6">
        <v>2</v>
      </c>
      <c r="G80" s="6" t="s">
        <v>442</v>
      </c>
      <c r="H80" s="6" t="s">
        <v>443</v>
      </c>
      <c r="I80" s="6" t="s">
        <v>618</v>
      </c>
      <c r="J80" s="6" t="s">
        <v>619</v>
      </c>
      <c r="K80" s="6" t="s">
        <v>620</v>
      </c>
      <c r="L80" s="6">
        <v>123224</v>
      </c>
      <c r="M80" s="6">
        <v>22</v>
      </c>
      <c r="N80" s="6" t="s">
        <v>621</v>
      </c>
      <c r="O80" s="6" t="s">
        <v>776</v>
      </c>
      <c r="P80" s="6" t="s">
        <v>16</v>
      </c>
      <c r="Q80" s="15">
        <v>43969</v>
      </c>
      <c r="R80" s="6" t="s">
        <v>992</v>
      </c>
      <c r="S80" s="6">
        <v>9710087</v>
      </c>
      <c r="T80" s="6" t="s">
        <v>22</v>
      </c>
      <c r="U80" s="6" t="s">
        <v>625</v>
      </c>
      <c r="V80" s="6" t="s">
        <v>626</v>
      </c>
      <c r="W80" s="6" t="s">
        <v>993</v>
      </c>
      <c r="X80" s="6" t="s">
        <v>419</v>
      </c>
      <c r="Y80" s="6" t="s">
        <v>848</v>
      </c>
      <c r="Z80" s="6" t="s">
        <v>26</v>
      </c>
      <c r="AA80" s="6" t="s">
        <v>994</v>
      </c>
      <c r="AB80" s="6" t="s">
        <v>994</v>
      </c>
      <c r="AC80" s="6"/>
      <c r="AD80" s="6" t="s">
        <v>142</v>
      </c>
      <c r="AE80" s="6" t="s">
        <v>142</v>
      </c>
      <c r="AF80" s="6" t="s">
        <v>142</v>
      </c>
      <c r="AG80" s="6">
        <v>0</v>
      </c>
      <c r="AH80" s="6">
        <v>13420915.199999999</v>
      </c>
      <c r="AI80" s="6">
        <v>13556480</v>
      </c>
      <c r="AJ80" s="6">
        <v>13556480</v>
      </c>
      <c r="AK80" s="6">
        <v>0</v>
      </c>
      <c r="AL80" s="6" t="s">
        <v>630</v>
      </c>
      <c r="AM80" s="6" t="s">
        <v>658</v>
      </c>
      <c r="AN80" s="16">
        <v>43164</v>
      </c>
      <c r="AO80" s="16">
        <v>43501</v>
      </c>
    </row>
    <row r="81" spans="1:41" hidden="1" x14ac:dyDescent="0.25">
      <c r="A81" s="6" t="s">
        <v>113</v>
      </c>
      <c r="B81" s="6" t="s">
        <v>506</v>
      </c>
      <c r="C81" s="6" t="s">
        <v>507</v>
      </c>
      <c r="D81" s="6">
        <v>1</v>
      </c>
      <c r="E81" s="6" t="s">
        <v>457</v>
      </c>
      <c r="F81" s="6">
        <v>1</v>
      </c>
      <c r="G81" s="6" t="s">
        <v>508</v>
      </c>
      <c r="H81" s="6" t="s">
        <v>473</v>
      </c>
      <c r="I81" s="6" t="s">
        <v>699</v>
      </c>
      <c r="J81" s="6" t="s">
        <v>700</v>
      </c>
      <c r="K81" s="6" t="s">
        <v>701</v>
      </c>
      <c r="L81" s="6">
        <v>119750</v>
      </c>
      <c r="M81" s="6">
        <v>14</v>
      </c>
      <c r="N81" s="6" t="s">
        <v>621</v>
      </c>
      <c r="O81" s="6" t="s">
        <v>776</v>
      </c>
      <c r="P81" s="6" t="s">
        <v>16</v>
      </c>
      <c r="Q81" s="15">
        <v>43956</v>
      </c>
      <c r="R81" s="6" t="s">
        <v>995</v>
      </c>
      <c r="S81" s="6">
        <v>16054368</v>
      </c>
      <c r="T81" s="6" t="s">
        <v>703</v>
      </c>
      <c r="U81" s="6" t="s">
        <v>704</v>
      </c>
      <c r="V81" s="6" t="s">
        <v>642</v>
      </c>
      <c r="W81" s="6" t="s">
        <v>705</v>
      </c>
      <c r="X81" s="6" t="s">
        <v>706</v>
      </c>
      <c r="Y81" s="6" t="s">
        <v>707</v>
      </c>
      <c r="Z81" s="6" t="s">
        <v>708</v>
      </c>
      <c r="AA81" s="6" t="s">
        <v>996</v>
      </c>
      <c r="AB81" s="6" t="s">
        <v>731</v>
      </c>
      <c r="AC81" s="6"/>
      <c r="AD81" s="6" t="s">
        <v>142</v>
      </c>
      <c r="AE81" s="6" t="s">
        <v>142</v>
      </c>
      <c r="AF81" s="6" t="s">
        <v>142</v>
      </c>
      <c r="AG81" s="6">
        <v>0</v>
      </c>
      <c r="AH81" s="6">
        <v>1464015.29</v>
      </c>
      <c r="AI81" s="6">
        <v>1722370.93</v>
      </c>
      <c r="AJ81" s="6">
        <v>1722370.93</v>
      </c>
      <c r="AK81" s="6">
        <v>0</v>
      </c>
      <c r="AL81" s="6" t="s">
        <v>630</v>
      </c>
      <c r="AM81" s="6" t="s">
        <v>658</v>
      </c>
      <c r="AN81" s="16">
        <v>43234</v>
      </c>
      <c r="AO81" s="16">
        <v>45291</v>
      </c>
    </row>
    <row r="82" spans="1:41" hidden="1" x14ac:dyDescent="0.25">
      <c r="A82" s="6" t="s">
        <v>113</v>
      </c>
      <c r="B82" s="6" t="s">
        <v>519</v>
      </c>
      <c r="C82" s="6" t="s">
        <v>520</v>
      </c>
      <c r="D82" s="6">
        <v>1</v>
      </c>
      <c r="E82" s="6" t="s">
        <v>457</v>
      </c>
      <c r="F82" s="6">
        <v>1</v>
      </c>
      <c r="G82" s="6" t="s">
        <v>508</v>
      </c>
      <c r="H82" s="6" t="s">
        <v>473</v>
      </c>
      <c r="I82" s="6" t="s">
        <v>699</v>
      </c>
      <c r="J82" s="6" t="s">
        <v>700</v>
      </c>
      <c r="K82" s="6" t="s">
        <v>701</v>
      </c>
      <c r="L82" s="6">
        <v>120234</v>
      </c>
      <c r="M82" s="6">
        <v>9</v>
      </c>
      <c r="N82" s="6" t="s">
        <v>621</v>
      </c>
      <c r="O82" s="6" t="s">
        <v>659</v>
      </c>
      <c r="P82" s="6" t="s">
        <v>16</v>
      </c>
      <c r="Q82" s="15">
        <v>43969</v>
      </c>
      <c r="R82" s="6" t="s">
        <v>997</v>
      </c>
      <c r="S82" s="6">
        <v>16054368</v>
      </c>
      <c r="T82" s="6" t="s">
        <v>703</v>
      </c>
      <c r="U82" s="6" t="s">
        <v>704</v>
      </c>
      <c r="V82" s="6" t="s">
        <v>642</v>
      </c>
      <c r="W82" s="6" t="s">
        <v>705</v>
      </c>
      <c r="X82" s="6" t="s">
        <v>706</v>
      </c>
      <c r="Y82" s="6" t="s">
        <v>707</v>
      </c>
      <c r="Z82" s="6" t="s">
        <v>708</v>
      </c>
      <c r="AA82" s="6" t="s">
        <v>680</v>
      </c>
      <c r="AB82" s="6" t="s">
        <v>710</v>
      </c>
      <c r="AC82" s="6"/>
      <c r="AD82" s="6" t="s">
        <v>16</v>
      </c>
      <c r="AE82" s="6" t="s">
        <v>142</v>
      </c>
      <c r="AF82" s="6" t="s">
        <v>142</v>
      </c>
      <c r="AG82" s="6">
        <v>0</v>
      </c>
      <c r="AH82" s="6">
        <v>4572144835.79</v>
      </c>
      <c r="AI82" s="6">
        <v>5378993924.46</v>
      </c>
      <c r="AJ82" s="6">
        <v>5378993924.46</v>
      </c>
      <c r="AK82" s="6">
        <v>0</v>
      </c>
      <c r="AL82" s="6" t="s">
        <v>630</v>
      </c>
      <c r="AM82" s="6" t="s">
        <v>658</v>
      </c>
      <c r="AN82" s="16">
        <v>41640</v>
      </c>
      <c r="AO82" s="16">
        <v>45291</v>
      </c>
    </row>
    <row r="83" spans="1:41" x14ac:dyDescent="0.25">
      <c r="A83" s="6" t="s">
        <v>113</v>
      </c>
      <c r="B83" s="6" t="s">
        <v>439</v>
      </c>
      <c r="C83" s="6" t="s">
        <v>440</v>
      </c>
      <c r="D83" s="6">
        <v>3</v>
      </c>
      <c r="E83" s="6" t="s">
        <v>441</v>
      </c>
      <c r="F83" s="6">
        <v>2</v>
      </c>
      <c r="G83" s="6" t="s">
        <v>442</v>
      </c>
      <c r="H83" s="6" t="s">
        <v>443</v>
      </c>
      <c r="I83" s="6" t="s">
        <v>618</v>
      </c>
      <c r="J83" s="6" t="s">
        <v>619</v>
      </c>
      <c r="K83" s="6" t="s">
        <v>620</v>
      </c>
      <c r="L83" s="6">
        <v>104337</v>
      </c>
      <c r="M83" s="6">
        <v>12</v>
      </c>
      <c r="N83" s="6" t="s">
        <v>621</v>
      </c>
      <c r="O83" s="6" t="s">
        <v>651</v>
      </c>
      <c r="P83" s="6" t="s">
        <v>16</v>
      </c>
      <c r="Q83" s="15">
        <v>43823</v>
      </c>
      <c r="R83" s="6" t="s">
        <v>291</v>
      </c>
      <c r="S83" s="6">
        <v>16826034</v>
      </c>
      <c r="T83" s="6" t="s">
        <v>653</v>
      </c>
      <c r="U83" s="6" t="s">
        <v>625</v>
      </c>
      <c r="V83" s="6" t="s">
        <v>626</v>
      </c>
      <c r="W83" s="6" t="s">
        <v>654</v>
      </c>
      <c r="X83" s="6" t="s">
        <v>655</v>
      </c>
      <c r="Y83" s="6" t="s">
        <v>284</v>
      </c>
      <c r="Z83" s="6" t="s">
        <v>59</v>
      </c>
      <c r="AA83" s="6" t="s">
        <v>656</v>
      </c>
      <c r="AB83" s="6" t="s">
        <v>656</v>
      </c>
      <c r="AC83" s="6"/>
      <c r="AD83" s="6" t="s">
        <v>16</v>
      </c>
      <c r="AE83" s="6" t="s">
        <v>142</v>
      </c>
      <c r="AF83" s="6" t="s">
        <v>142</v>
      </c>
      <c r="AG83" s="6">
        <v>0</v>
      </c>
      <c r="AH83" s="6">
        <v>217048324.69</v>
      </c>
      <c r="AI83" s="6">
        <v>221477882.31999999</v>
      </c>
      <c r="AJ83" s="6">
        <v>221477882.31999999</v>
      </c>
      <c r="AK83" s="6">
        <v>0</v>
      </c>
      <c r="AL83" s="6" t="s">
        <v>630</v>
      </c>
      <c r="AM83" s="6" t="s">
        <v>658</v>
      </c>
      <c r="AN83" s="16">
        <v>42520</v>
      </c>
      <c r="AO83" s="16">
        <v>43617</v>
      </c>
    </row>
    <row r="84" spans="1:41" hidden="1" x14ac:dyDescent="0.25">
      <c r="A84" s="6" t="s">
        <v>113</v>
      </c>
      <c r="B84" s="6" t="s">
        <v>515</v>
      </c>
      <c r="C84" s="6" t="s">
        <v>516</v>
      </c>
      <c r="D84" s="6">
        <v>2</v>
      </c>
      <c r="E84" s="6" t="s">
        <v>481</v>
      </c>
      <c r="F84" s="6">
        <v>1</v>
      </c>
      <c r="G84" s="6" t="s">
        <v>490</v>
      </c>
      <c r="H84" s="6" t="s">
        <v>491</v>
      </c>
      <c r="I84" s="6" t="s">
        <v>699</v>
      </c>
      <c r="J84" s="6" t="s">
        <v>717</v>
      </c>
      <c r="K84" s="6" t="s">
        <v>701</v>
      </c>
      <c r="L84" s="6">
        <v>110595</v>
      </c>
      <c r="M84" s="6">
        <v>14</v>
      </c>
      <c r="N84" s="6" t="s">
        <v>621</v>
      </c>
      <c r="O84" s="6" t="s">
        <v>776</v>
      </c>
      <c r="P84" s="6" t="s">
        <v>16</v>
      </c>
      <c r="Q84" s="15">
        <v>43992</v>
      </c>
      <c r="R84" s="6" t="s">
        <v>998</v>
      </c>
      <c r="S84" s="6">
        <v>16054368</v>
      </c>
      <c r="T84" s="6" t="s">
        <v>703</v>
      </c>
      <c r="U84" s="6" t="s">
        <v>704</v>
      </c>
      <c r="V84" s="6" t="s">
        <v>642</v>
      </c>
      <c r="W84" s="6" t="s">
        <v>705</v>
      </c>
      <c r="X84" s="6" t="s">
        <v>706</v>
      </c>
      <c r="Y84" s="6" t="s">
        <v>707</v>
      </c>
      <c r="Z84" s="6" t="s">
        <v>708</v>
      </c>
      <c r="AA84" s="6" t="s">
        <v>999</v>
      </c>
      <c r="AB84" s="6" t="s">
        <v>710</v>
      </c>
      <c r="AC84" s="6"/>
      <c r="AD84" s="6" t="s">
        <v>142</v>
      </c>
      <c r="AE84" s="6" t="s">
        <v>142</v>
      </c>
      <c r="AF84" s="6" t="s">
        <v>142</v>
      </c>
      <c r="AG84" s="6">
        <v>0</v>
      </c>
      <c r="AH84" s="6">
        <v>20442068.170000002</v>
      </c>
      <c r="AI84" s="6">
        <v>24049491.969999999</v>
      </c>
      <c r="AJ84" s="6">
        <v>24049491.969999999</v>
      </c>
      <c r="AK84" s="6">
        <v>0</v>
      </c>
      <c r="AL84" s="6" t="s">
        <v>630</v>
      </c>
      <c r="AM84" s="6" t="s">
        <v>658</v>
      </c>
      <c r="AN84" s="16">
        <v>41640</v>
      </c>
      <c r="AO84" s="16">
        <v>44377</v>
      </c>
    </row>
    <row r="85" spans="1:41" hidden="1" x14ac:dyDescent="0.25">
      <c r="A85" s="6" t="s">
        <v>113</v>
      </c>
      <c r="B85" s="6" t="s">
        <v>515</v>
      </c>
      <c r="C85" s="6" t="s">
        <v>516</v>
      </c>
      <c r="D85" s="6">
        <v>2</v>
      </c>
      <c r="E85" s="6" t="s">
        <v>481</v>
      </c>
      <c r="F85" s="6">
        <v>1</v>
      </c>
      <c r="G85" s="6" t="s">
        <v>490</v>
      </c>
      <c r="H85" s="6" t="s">
        <v>491</v>
      </c>
      <c r="I85" s="6" t="s">
        <v>699</v>
      </c>
      <c r="J85" s="6" t="s">
        <v>717</v>
      </c>
      <c r="K85" s="6" t="s">
        <v>701</v>
      </c>
      <c r="L85" s="6">
        <v>111438</v>
      </c>
      <c r="M85" s="6">
        <v>16</v>
      </c>
      <c r="N85" s="6" t="s">
        <v>621</v>
      </c>
      <c r="O85" s="6" t="s">
        <v>651</v>
      </c>
      <c r="P85" s="6" t="s">
        <v>16</v>
      </c>
      <c r="Q85" s="15">
        <v>43887</v>
      </c>
      <c r="R85" s="6" t="s">
        <v>1000</v>
      </c>
      <c r="S85" s="6">
        <v>16054368</v>
      </c>
      <c r="T85" s="6" t="s">
        <v>703</v>
      </c>
      <c r="U85" s="6" t="s">
        <v>704</v>
      </c>
      <c r="V85" s="6" t="s">
        <v>642</v>
      </c>
      <c r="W85" s="6" t="s">
        <v>705</v>
      </c>
      <c r="X85" s="6" t="s">
        <v>706</v>
      </c>
      <c r="Y85" s="6" t="s">
        <v>707</v>
      </c>
      <c r="Z85" s="6" t="s">
        <v>708</v>
      </c>
      <c r="AA85" s="6" t="s">
        <v>1001</v>
      </c>
      <c r="AB85" s="6" t="s">
        <v>739</v>
      </c>
      <c r="AC85" s="6"/>
      <c r="AD85" s="6" t="s">
        <v>142</v>
      </c>
      <c r="AE85" s="6" t="s">
        <v>142</v>
      </c>
      <c r="AF85" s="6" t="s">
        <v>142</v>
      </c>
      <c r="AG85" s="6">
        <v>0</v>
      </c>
      <c r="AH85" s="6">
        <v>12995867.970000001</v>
      </c>
      <c r="AI85" s="6">
        <v>15289256.449999999</v>
      </c>
      <c r="AJ85" s="6">
        <v>15289256.449999999</v>
      </c>
      <c r="AK85" s="6">
        <v>0</v>
      </c>
      <c r="AL85" s="6" t="s">
        <v>630</v>
      </c>
      <c r="AM85" s="6" t="s">
        <v>658</v>
      </c>
      <c r="AN85" s="16">
        <v>42138</v>
      </c>
      <c r="AO85" s="16">
        <v>43393</v>
      </c>
    </row>
    <row r="86" spans="1:41" hidden="1" x14ac:dyDescent="0.25">
      <c r="A86" s="6" t="s">
        <v>113</v>
      </c>
      <c r="B86" s="6" t="s">
        <v>515</v>
      </c>
      <c r="C86" s="6" t="s">
        <v>516</v>
      </c>
      <c r="D86" s="6">
        <v>2</v>
      </c>
      <c r="E86" s="6" t="s">
        <v>481</v>
      </c>
      <c r="F86" s="6">
        <v>1</v>
      </c>
      <c r="G86" s="6" t="s">
        <v>490</v>
      </c>
      <c r="H86" s="6" t="s">
        <v>491</v>
      </c>
      <c r="I86" s="6" t="s">
        <v>699</v>
      </c>
      <c r="J86" s="6" t="s">
        <v>717</v>
      </c>
      <c r="K86" s="6" t="s">
        <v>701</v>
      </c>
      <c r="L86" s="6">
        <v>110638</v>
      </c>
      <c r="M86" s="6">
        <v>15</v>
      </c>
      <c r="N86" s="6" t="s">
        <v>621</v>
      </c>
      <c r="O86" s="6" t="s">
        <v>776</v>
      </c>
      <c r="P86" s="6" t="s">
        <v>16</v>
      </c>
      <c r="Q86" s="15">
        <v>43574</v>
      </c>
      <c r="R86" s="6" t="s">
        <v>1002</v>
      </c>
      <c r="S86" s="6">
        <v>16054368</v>
      </c>
      <c r="T86" s="6" t="s">
        <v>703</v>
      </c>
      <c r="U86" s="6" t="s">
        <v>704</v>
      </c>
      <c r="V86" s="6" t="s">
        <v>642</v>
      </c>
      <c r="W86" s="6" t="s">
        <v>705</v>
      </c>
      <c r="X86" s="6" t="s">
        <v>706</v>
      </c>
      <c r="Y86" s="6" t="s">
        <v>707</v>
      </c>
      <c r="Z86" s="6" t="s">
        <v>708</v>
      </c>
      <c r="AA86" s="6" t="s">
        <v>1003</v>
      </c>
      <c r="AB86" s="6" t="s">
        <v>731</v>
      </c>
      <c r="AC86" s="6"/>
      <c r="AD86" s="6" t="s">
        <v>142</v>
      </c>
      <c r="AE86" s="6" t="s">
        <v>142</v>
      </c>
      <c r="AF86" s="6" t="s">
        <v>142</v>
      </c>
      <c r="AG86" s="6">
        <v>0</v>
      </c>
      <c r="AH86" s="6">
        <v>69396558.269999996</v>
      </c>
      <c r="AI86" s="6">
        <v>81643009.719999999</v>
      </c>
      <c r="AJ86" s="6">
        <v>81643009.719999999</v>
      </c>
      <c r="AK86" s="6">
        <v>0</v>
      </c>
      <c r="AL86" s="6" t="s">
        <v>630</v>
      </c>
      <c r="AM86" s="6" t="s">
        <v>658</v>
      </c>
      <c r="AN86" s="16">
        <v>42947</v>
      </c>
      <c r="AO86" s="16">
        <v>44196</v>
      </c>
    </row>
    <row r="87" spans="1:41" x14ac:dyDescent="0.25">
      <c r="A87" s="6" t="s">
        <v>113</v>
      </c>
      <c r="B87" s="6" t="s">
        <v>439</v>
      </c>
      <c r="C87" s="6" t="s">
        <v>440</v>
      </c>
      <c r="D87" s="6">
        <v>3</v>
      </c>
      <c r="E87" s="6" t="s">
        <v>441</v>
      </c>
      <c r="F87" s="6">
        <v>2</v>
      </c>
      <c r="G87" s="6" t="s">
        <v>442</v>
      </c>
      <c r="H87" s="6" t="s">
        <v>443</v>
      </c>
      <c r="I87" s="6" t="s">
        <v>618</v>
      </c>
      <c r="J87" s="6" t="s">
        <v>619</v>
      </c>
      <c r="K87" s="6" t="s">
        <v>620</v>
      </c>
      <c r="L87" s="6">
        <v>113310</v>
      </c>
      <c r="M87" s="6">
        <v>39</v>
      </c>
      <c r="N87" s="6" t="s">
        <v>621</v>
      </c>
      <c r="O87" s="6" t="s">
        <v>1004</v>
      </c>
      <c r="P87" s="6" t="s">
        <v>16</v>
      </c>
      <c r="Q87" s="15">
        <v>43970</v>
      </c>
      <c r="R87" s="6" t="s">
        <v>158</v>
      </c>
      <c r="S87" s="6">
        <v>54760</v>
      </c>
      <c r="T87" s="6" t="s">
        <v>96</v>
      </c>
      <c r="U87" s="6" t="s">
        <v>625</v>
      </c>
      <c r="V87" s="6" t="s">
        <v>626</v>
      </c>
      <c r="W87" s="6" t="s">
        <v>813</v>
      </c>
      <c r="X87" s="6" t="s">
        <v>403</v>
      </c>
      <c r="Y87" s="6" t="s">
        <v>278</v>
      </c>
      <c r="Z87" s="6" t="s">
        <v>26</v>
      </c>
      <c r="AA87" s="6" t="s">
        <v>814</v>
      </c>
      <c r="AB87" s="6" t="s">
        <v>814</v>
      </c>
      <c r="AC87" s="6"/>
      <c r="AD87" s="6" t="s">
        <v>16</v>
      </c>
      <c r="AE87" s="6" t="s">
        <v>142</v>
      </c>
      <c r="AF87" s="6" t="s">
        <v>142</v>
      </c>
      <c r="AG87" s="6">
        <v>0</v>
      </c>
      <c r="AH87" s="6">
        <v>72827105.769999996</v>
      </c>
      <c r="AI87" s="6">
        <v>74313373.25</v>
      </c>
      <c r="AJ87" s="6">
        <v>74313373.25</v>
      </c>
      <c r="AK87" s="6">
        <v>0</v>
      </c>
      <c r="AL87" s="6" t="s">
        <v>630</v>
      </c>
      <c r="AM87" s="6" t="s">
        <v>647</v>
      </c>
      <c r="AN87" s="16">
        <v>42339</v>
      </c>
      <c r="AO87" s="16">
        <v>43830</v>
      </c>
    </row>
    <row r="88" spans="1:41" x14ac:dyDescent="0.25">
      <c r="A88" s="6" t="s">
        <v>113</v>
      </c>
      <c r="B88" s="6" t="s">
        <v>450</v>
      </c>
      <c r="C88" s="6" t="s">
        <v>451</v>
      </c>
      <c r="D88" s="6">
        <v>4</v>
      </c>
      <c r="E88" s="6" t="s">
        <v>452</v>
      </c>
      <c r="F88" s="6">
        <v>1</v>
      </c>
      <c r="G88" s="6" t="s">
        <v>453</v>
      </c>
      <c r="H88" s="6" t="s">
        <v>454</v>
      </c>
      <c r="I88" s="6" t="s">
        <v>618</v>
      </c>
      <c r="J88" s="6" t="s">
        <v>665</v>
      </c>
      <c r="K88" s="6" t="s">
        <v>620</v>
      </c>
      <c r="L88" s="6">
        <v>119010</v>
      </c>
      <c r="M88" s="6">
        <v>14</v>
      </c>
      <c r="N88" s="6" t="s">
        <v>621</v>
      </c>
      <c r="O88" s="6" t="s">
        <v>740</v>
      </c>
      <c r="P88" s="6" t="s">
        <v>16</v>
      </c>
      <c r="Q88" s="15">
        <v>43864</v>
      </c>
      <c r="R88" s="6" t="s">
        <v>1005</v>
      </c>
      <c r="S88" s="6">
        <v>32734188</v>
      </c>
      <c r="T88" s="6" t="s">
        <v>323</v>
      </c>
      <c r="U88" s="6" t="s">
        <v>821</v>
      </c>
      <c r="V88" s="6" t="s">
        <v>626</v>
      </c>
      <c r="W88" s="6" t="s">
        <v>1006</v>
      </c>
      <c r="X88" s="6" t="s">
        <v>1007</v>
      </c>
      <c r="Y88" s="6" t="s">
        <v>281</v>
      </c>
      <c r="Z88" s="6" t="s">
        <v>26</v>
      </c>
      <c r="AA88" s="6" t="s">
        <v>804</v>
      </c>
      <c r="AB88" s="6" t="s">
        <v>797</v>
      </c>
      <c r="AC88" s="6"/>
      <c r="AD88" s="6" t="s">
        <v>142</v>
      </c>
      <c r="AE88" s="6" t="s">
        <v>142</v>
      </c>
      <c r="AF88" s="6" t="s">
        <v>142</v>
      </c>
      <c r="AG88" s="6">
        <v>0</v>
      </c>
      <c r="AH88" s="6">
        <v>4230697.2</v>
      </c>
      <c r="AI88" s="6">
        <v>4230697.2</v>
      </c>
      <c r="AJ88" s="6">
        <v>4230697.2</v>
      </c>
      <c r="AK88" s="6">
        <v>0</v>
      </c>
      <c r="AL88" s="6" t="s">
        <v>630</v>
      </c>
      <c r="AM88" s="6" t="s">
        <v>647</v>
      </c>
      <c r="AN88" s="16">
        <v>43266</v>
      </c>
      <c r="AO88" s="16">
        <v>44012</v>
      </c>
    </row>
    <row r="89" spans="1:41" hidden="1" x14ac:dyDescent="0.25">
      <c r="A89" s="6" t="s">
        <v>113</v>
      </c>
      <c r="B89" s="6" t="s">
        <v>484</v>
      </c>
      <c r="C89" s="6" t="s">
        <v>485</v>
      </c>
      <c r="D89" s="6">
        <v>6</v>
      </c>
      <c r="E89" s="6" t="s">
        <v>436</v>
      </c>
      <c r="F89" s="6">
        <v>1</v>
      </c>
      <c r="G89" s="6" t="s">
        <v>486</v>
      </c>
      <c r="H89" s="6" t="s">
        <v>487</v>
      </c>
      <c r="I89" s="6" t="s">
        <v>907</v>
      </c>
      <c r="J89" s="6" t="s">
        <v>1008</v>
      </c>
      <c r="K89" s="6" t="s">
        <v>620</v>
      </c>
      <c r="L89" s="6">
        <v>127410</v>
      </c>
      <c r="M89" s="6">
        <v>13</v>
      </c>
      <c r="N89" s="6" t="s">
        <v>621</v>
      </c>
      <c r="O89" s="6" t="s">
        <v>688</v>
      </c>
      <c r="P89" s="6" t="s">
        <v>16</v>
      </c>
      <c r="Q89" s="15">
        <v>43936</v>
      </c>
      <c r="R89" s="6" t="s">
        <v>1009</v>
      </c>
      <c r="S89" s="6">
        <v>14491102</v>
      </c>
      <c r="T89" s="6" t="s">
        <v>1010</v>
      </c>
      <c r="U89" s="6" t="s">
        <v>910</v>
      </c>
      <c r="V89" s="6" t="s">
        <v>626</v>
      </c>
      <c r="W89" s="6" t="s">
        <v>1011</v>
      </c>
      <c r="X89" s="6" t="s">
        <v>420</v>
      </c>
      <c r="Y89" s="6" t="s">
        <v>286</v>
      </c>
      <c r="Z89" s="6" t="s">
        <v>62</v>
      </c>
      <c r="AA89" s="6" t="s">
        <v>1012</v>
      </c>
      <c r="AB89" s="6" t="s">
        <v>1013</v>
      </c>
      <c r="AC89" s="6"/>
      <c r="AD89" s="6" t="s">
        <v>142</v>
      </c>
      <c r="AE89" s="6" t="s">
        <v>16</v>
      </c>
      <c r="AF89" s="6" t="s">
        <v>142</v>
      </c>
      <c r="AG89" s="6">
        <v>0</v>
      </c>
      <c r="AH89" s="6">
        <v>14047381.16</v>
      </c>
      <c r="AI89" s="6">
        <v>14047381.16</v>
      </c>
      <c r="AJ89" s="6">
        <v>14047381.16</v>
      </c>
      <c r="AK89" s="6">
        <v>0</v>
      </c>
      <c r="AL89" s="6" t="s">
        <v>630</v>
      </c>
      <c r="AM89" s="6" t="s">
        <v>647</v>
      </c>
      <c r="AN89" s="16">
        <v>43678</v>
      </c>
      <c r="AO89" s="16">
        <v>44773</v>
      </c>
    </row>
    <row r="90" spans="1:41" x14ac:dyDescent="0.25">
      <c r="A90" s="6" t="s">
        <v>113</v>
      </c>
      <c r="B90" s="6" t="s">
        <v>504</v>
      </c>
      <c r="C90" s="6" t="s">
        <v>505</v>
      </c>
      <c r="D90" s="6">
        <v>3</v>
      </c>
      <c r="E90" s="6" t="s">
        <v>441</v>
      </c>
      <c r="F90" s="6">
        <v>2</v>
      </c>
      <c r="G90" s="6" t="s">
        <v>442</v>
      </c>
      <c r="H90" s="6" t="s">
        <v>443</v>
      </c>
      <c r="I90" s="6" t="s">
        <v>618</v>
      </c>
      <c r="J90" s="6" t="s">
        <v>619</v>
      </c>
      <c r="K90" s="6" t="s">
        <v>620</v>
      </c>
      <c r="L90" s="6">
        <v>114439</v>
      </c>
      <c r="M90" s="6">
        <v>10</v>
      </c>
      <c r="N90" s="6" t="s">
        <v>621</v>
      </c>
      <c r="O90" s="6" t="s">
        <v>688</v>
      </c>
      <c r="P90" s="6" t="s">
        <v>16</v>
      </c>
      <c r="Q90" s="15">
        <v>43915</v>
      </c>
      <c r="R90" s="6" t="s">
        <v>1014</v>
      </c>
      <c r="S90" s="6">
        <v>22224874</v>
      </c>
      <c r="T90" s="6" t="s">
        <v>1015</v>
      </c>
      <c r="U90" s="6" t="s">
        <v>625</v>
      </c>
      <c r="V90" s="6" t="s">
        <v>626</v>
      </c>
      <c r="W90" s="6" t="s">
        <v>1016</v>
      </c>
      <c r="X90" s="6" t="s">
        <v>409</v>
      </c>
      <c r="Y90" s="6" t="s">
        <v>296</v>
      </c>
      <c r="Z90" s="6" t="s">
        <v>59</v>
      </c>
      <c r="AA90" s="6" t="s">
        <v>1017</v>
      </c>
      <c r="AB90" s="6" t="s">
        <v>1017</v>
      </c>
      <c r="AC90" s="6"/>
      <c r="AD90" s="6" t="s">
        <v>142</v>
      </c>
      <c r="AE90" s="6" t="s">
        <v>142</v>
      </c>
      <c r="AF90" s="6" t="s">
        <v>142</v>
      </c>
      <c r="AG90" s="6">
        <v>0</v>
      </c>
      <c r="AH90" s="6">
        <v>7514273.9800000004</v>
      </c>
      <c r="AI90" s="6">
        <v>7590175.7400000002</v>
      </c>
      <c r="AJ90" s="6">
        <v>7590175.7400000002</v>
      </c>
      <c r="AK90" s="6">
        <v>0</v>
      </c>
      <c r="AL90" s="6" t="s">
        <v>630</v>
      </c>
      <c r="AM90" s="6" t="s">
        <v>647</v>
      </c>
      <c r="AN90" s="16">
        <v>42266</v>
      </c>
      <c r="AO90" s="16">
        <v>44196</v>
      </c>
    </row>
    <row r="91" spans="1:41" hidden="1" x14ac:dyDescent="0.25">
      <c r="A91" s="6" t="s">
        <v>113</v>
      </c>
      <c r="B91" s="6" t="s">
        <v>494</v>
      </c>
      <c r="C91" s="6" t="s">
        <v>495</v>
      </c>
      <c r="D91" s="6">
        <v>2</v>
      </c>
      <c r="E91" s="6" t="s">
        <v>481</v>
      </c>
      <c r="F91" s="6">
        <v>1</v>
      </c>
      <c r="G91" s="6" t="s">
        <v>490</v>
      </c>
      <c r="H91" s="6" t="s">
        <v>491</v>
      </c>
      <c r="I91" s="6" t="s">
        <v>699</v>
      </c>
      <c r="J91" s="6" t="s">
        <v>717</v>
      </c>
      <c r="K91" s="6" t="s">
        <v>701</v>
      </c>
      <c r="L91" s="6">
        <v>129180</v>
      </c>
      <c r="M91" s="6">
        <v>6</v>
      </c>
      <c r="N91" s="6" t="s">
        <v>621</v>
      </c>
      <c r="O91" s="6" t="s">
        <v>632</v>
      </c>
      <c r="P91" s="6" t="s">
        <v>16</v>
      </c>
      <c r="Q91" s="15">
        <v>43809</v>
      </c>
      <c r="R91" s="6" t="s">
        <v>1018</v>
      </c>
      <c r="S91" s="6">
        <v>16054368</v>
      </c>
      <c r="T91" s="6" t="s">
        <v>703</v>
      </c>
      <c r="U91" s="6" t="s">
        <v>704</v>
      </c>
      <c r="V91" s="6" t="s">
        <v>642</v>
      </c>
      <c r="W91" s="6" t="s">
        <v>705</v>
      </c>
      <c r="X91" s="6" t="s">
        <v>706</v>
      </c>
      <c r="Y91" s="6" t="s">
        <v>707</v>
      </c>
      <c r="Z91" s="6" t="s">
        <v>708</v>
      </c>
      <c r="AA91" s="6" t="s">
        <v>709</v>
      </c>
      <c r="AB91" s="6" t="s">
        <v>1019</v>
      </c>
      <c r="AC91" s="6"/>
      <c r="AD91" s="6" t="s">
        <v>142</v>
      </c>
      <c r="AE91" s="6" t="s">
        <v>142</v>
      </c>
      <c r="AF91" s="6" t="s">
        <v>142</v>
      </c>
      <c r="AG91" s="6">
        <v>0</v>
      </c>
      <c r="AH91" s="6">
        <v>16426956.140000001</v>
      </c>
      <c r="AI91" s="6">
        <v>19325830.760000002</v>
      </c>
      <c r="AJ91" s="6">
        <v>19325830.760000002</v>
      </c>
      <c r="AK91" s="6">
        <v>0</v>
      </c>
      <c r="AL91" s="6" t="s">
        <v>630</v>
      </c>
      <c r="AM91" s="6" t="s">
        <v>711</v>
      </c>
      <c r="AN91" s="16">
        <v>44013</v>
      </c>
      <c r="AO91" s="16">
        <v>44834</v>
      </c>
    </row>
    <row r="92" spans="1:41" x14ac:dyDescent="0.25">
      <c r="A92" s="6" t="s">
        <v>113</v>
      </c>
      <c r="B92" s="6" t="s">
        <v>444</v>
      </c>
      <c r="C92" s="6" t="s">
        <v>445</v>
      </c>
      <c r="D92" s="6">
        <v>3</v>
      </c>
      <c r="E92" s="6" t="s">
        <v>441</v>
      </c>
      <c r="F92" s="6">
        <v>2</v>
      </c>
      <c r="G92" s="6" t="s">
        <v>442</v>
      </c>
      <c r="H92" s="6" t="s">
        <v>443</v>
      </c>
      <c r="I92" s="6" t="s">
        <v>618</v>
      </c>
      <c r="J92" s="6" t="s">
        <v>619</v>
      </c>
      <c r="K92" s="6" t="s">
        <v>620</v>
      </c>
      <c r="L92" s="6">
        <v>108858</v>
      </c>
      <c r="M92" s="6">
        <v>22</v>
      </c>
      <c r="N92" s="6" t="s">
        <v>621</v>
      </c>
      <c r="O92" s="6" t="s">
        <v>776</v>
      </c>
      <c r="P92" s="6" t="s">
        <v>16</v>
      </c>
      <c r="Q92" s="15">
        <v>44040</v>
      </c>
      <c r="R92" s="6" t="s">
        <v>1020</v>
      </c>
      <c r="S92" s="6">
        <v>201217</v>
      </c>
      <c r="T92" s="6" t="s">
        <v>661</v>
      </c>
      <c r="U92" s="6" t="s">
        <v>625</v>
      </c>
      <c r="V92" s="6" t="s">
        <v>626</v>
      </c>
      <c r="W92" s="6" t="s">
        <v>662</v>
      </c>
      <c r="X92" s="6" t="s">
        <v>418</v>
      </c>
      <c r="Y92" s="6" t="s">
        <v>281</v>
      </c>
      <c r="Z92" s="6" t="s">
        <v>26</v>
      </c>
      <c r="AA92" s="6" t="s">
        <v>1021</v>
      </c>
      <c r="AB92" s="6"/>
      <c r="AC92" s="6"/>
      <c r="AD92" s="6" t="s">
        <v>16</v>
      </c>
      <c r="AE92" s="6" t="s">
        <v>142</v>
      </c>
      <c r="AF92" s="6" t="s">
        <v>142</v>
      </c>
      <c r="AG92" s="6">
        <v>0</v>
      </c>
      <c r="AH92" s="6">
        <v>1482082598.27</v>
      </c>
      <c r="AI92" s="6">
        <v>1512329181.9200001</v>
      </c>
      <c r="AJ92" s="6">
        <v>1512329181.9200001</v>
      </c>
      <c r="AK92" s="6">
        <v>0</v>
      </c>
      <c r="AL92" s="6" t="s">
        <v>630</v>
      </c>
      <c r="AM92" s="6" t="s">
        <v>694</v>
      </c>
      <c r="AN92" s="16">
        <v>42097</v>
      </c>
      <c r="AO92" s="16">
        <v>45291</v>
      </c>
    </row>
    <row r="93" spans="1:41" hidden="1" x14ac:dyDescent="0.25">
      <c r="A93" s="6" t="s">
        <v>113</v>
      </c>
      <c r="B93" s="6" t="s">
        <v>564</v>
      </c>
      <c r="C93" s="6" t="s">
        <v>565</v>
      </c>
      <c r="D93" s="6">
        <v>6</v>
      </c>
      <c r="E93" s="6" t="s">
        <v>436</v>
      </c>
      <c r="F93" s="6">
        <v>1</v>
      </c>
      <c r="G93" s="6" t="s">
        <v>486</v>
      </c>
      <c r="H93" s="6" t="s">
        <v>487</v>
      </c>
      <c r="I93" s="6" t="s">
        <v>907</v>
      </c>
      <c r="J93" s="6" t="s">
        <v>1022</v>
      </c>
      <c r="K93" s="6" t="s">
        <v>620</v>
      </c>
      <c r="L93" s="6">
        <v>127641</v>
      </c>
      <c r="M93" s="6">
        <v>11</v>
      </c>
      <c r="N93" s="6" t="s">
        <v>621</v>
      </c>
      <c r="O93" s="6" t="s">
        <v>632</v>
      </c>
      <c r="P93" s="6" t="s">
        <v>16</v>
      </c>
      <c r="Q93" s="15">
        <v>44027</v>
      </c>
      <c r="R93" s="6" t="s">
        <v>1023</v>
      </c>
      <c r="S93" s="6">
        <v>202255</v>
      </c>
      <c r="T93" s="6" t="s">
        <v>1024</v>
      </c>
      <c r="U93" s="6" t="s">
        <v>1025</v>
      </c>
      <c r="V93" s="6" t="s">
        <v>626</v>
      </c>
      <c r="W93" s="6" t="s">
        <v>1026</v>
      </c>
      <c r="X93" s="6" t="s">
        <v>403</v>
      </c>
      <c r="Y93" s="6" t="s">
        <v>278</v>
      </c>
      <c r="Z93" s="6" t="s">
        <v>26</v>
      </c>
      <c r="AA93" s="6" t="s">
        <v>762</v>
      </c>
      <c r="AB93" s="6" t="s">
        <v>747</v>
      </c>
      <c r="AC93" s="6"/>
      <c r="AD93" s="6" t="s">
        <v>142</v>
      </c>
      <c r="AE93" s="6" t="s">
        <v>16</v>
      </c>
      <c r="AF93" s="6" t="s">
        <v>142</v>
      </c>
      <c r="AG93" s="6">
        <v>0</v>
      </c>
      <c r="AH93" s="6">
        <v>13048410.93</v>
      </c>
      <c r="AI93" s="6">
        <v>13048410.93</v>
      </c>
      <c r="AJ93" s="6">
        <v>18640587.039999999</v>
      </c>
      <c r="AK93" s="6">
        <v>0</v>
      </c>
      <c r="AL93" s="6" t="s">
        <v>630</v>
      </c>
      <c r="AM93" s="6" t="s">
        <v>711</v>
      </c>
      <c r="AN93" s="16">
        <v>42917</v>
      </c>
      <c r="AO93" s="16">
        <v>44742</v>
      </c>
    </row>
    <row r="94" spans="1:41" x14ac:dyDescent="0.25">
      <c r="A94" s="6" t="s">
        <v>113</v>
      </c>
      <c r="B94" s="6" t="s">
        <v>492</v>
      </c>
      <c r="C94" s="6" t="s">
        <v>493</v>
      </c>
      <c r="D94" s="6">
        <v>5</v>
      </c>
      <c r="E94" s="6" t="s">
        <v>476</v>
      </c>
      <c r="F94" s="6">
        <v>2</v>
      </c>
      <c r="G94" s="6" t="s">
        <v>477</v>
      </c>
      <c r="H94" s="6" t="s">
        <v>478</v>
      </c>
      <c r="I94" s="6" t="s">
        <v>887</v>
      </c>
      <c r="J94" s="6" t="s">
        <v>477</v>
      </c>
      <c r="K94" s="6" t="s">
        <v>620</v>
      </c>
      <c r="L94" s="6">
        <v>127943</v>
      </c>
      <c r="M94" s="6">
        <v>23</v>
      </c>
      <c r="N94" s="6" t="s">
        <v>621</v>
      </c>
      <c r="O94" s="6" t="s">
        <v>674</v>
      </c>
      <c r="P94" s="6" t="s">
        <v>16</v>
      </c>
      <c r="Q94" s="15">
        <v>43943</v>
      </c>
      <c r="R94" s="6" t="s">
        <v>1027</v>
      </c>
      <c r="S94" s="6">
        <v>4203997</v>
      </c>
      <c r="T94" s="6" t="s">
        <v>1028</v>
      </c>
      <c r="U94" s="6" t="s">
        <v>851</v>
      </c>
      <c r="V94" s="6" t="s">
        <v>642</v>
      </c>
      <c r="W94" s="6" t="s">
        <v>1029</v>
      </c>
      <c r="X94" s="6" t="s">
        <v>706</v>
      </c>
      <c r="Y94" s="6" t="s">
        <v>707</v>
      </c>
      <c r="Z94" s="6" t="s">
        <v>708</v>
      </c>
      <c r="AA94" s="6" t="s">
        <v>1030</v>
      </c>
      <c r="AB94" s="6"/>
      <c r="AC94" s="6"/>
      <c r="AD94" s="6" t="s">
        <v>142</v>
      </c>
      <c r="AE94" s="6" t="s">
        <v>142</v>
      </c>
      <c r="AF94" s="6" t="s">
        <v>16</v>
      </c>
      <c r="AG94" s="6">
        <v>0</v>
      </c>
      <c r="AH94" s="6">
        <v>183491924.21000001</v>
      </c>
      <c r="AI94" s="6">
        <v>215872852.00999999</v>
      </c>
      <c r="AJ94" s="6">
        <v>215872852.00999999</v>
      </c>
      <c r="AK94" s="6">
        <v>0</v>
      </c>
      <c r="AL94" s="6" t="s">
        <v>630</v>
      </c>
      <c r="AM94" s="6" t="s">
        <v>647</v>
      </c>
      <c r="AN94" s="16">
        <v>43004</v>
      </c>
      <c r="AO94" s="16">
        <v>44104</v>
      </c>
    </row>
    <row r="95" spans="1:41" x14ac:dyDescent="0.25">
      <c r="A95" s="6" t="s">
        <v>113</v>
      </c>
      <c r="B95" s="6" t="s">
        <v>450</v>
      </c>
      <c r="C95" s="6" t="s">
        <v>451</v>
      </c>
      <c r="D95" s="6">
        <v>4</v>
      </c>
      <c r="E95" s="6" t="s">
        <v>452</v>
      </c>
      <c r="F95" s="6">
        <v>1</v>
      </c>
      <c r="G95" s="6" t="s">
        <v>453</v>
      </c>
      <c r="H95" s="6" t="s">
        <v>454</v>
      </c>
      <c r="I95" s="6" t="s">
        <v>618</v>
      </c>
      <c r="J95" s="6" t="s">
        <v>665</v>
      </c>
      <c r="K95" s="6" t="s">
        <v>620</v>
      </c>
      <c r="L95" s="6">
        <v>116917</v>
      </c>
      <c r="M95" s="6">
        <v>12</v>
      </c>
      <c r="N95" s="6" t="s">
        <v>621</v>
      </c>
      <c r="O95" s="6" t="s">
        <v>776</v>
      </c>
      <c r="P95" s="6" t="s">
        <v>16</v>
      </c>
      <c r="Q95" s="15">
        <v>43998</v>
      </c>
      <c r="R95" s="6" t="s">
        <v>1031</v>
      </c>
      <c r="S95" s="6">
        <v>25454266</v>
      </c>
      <c r="T95" s="6" t="s">
        <v>321</v>
      </c>
      <c r="U95" s="6" t="s">
        <v>821</v>
      </c>
      <c r="V95" s="6" t="s">
        <v>349</v>
      </c>
      <c r="W95" s="6" t="s">
        <v>893</v>
      </c>
      <c r="X95" s="6" t="s">
        <v>894</v>
      </c>
      <c r="Y95" s="6" t="s">
        <v>283</v>
      </c>
      <c r="Z95" s="6" t="s">
        <v>83</v>
      </c>
      <c r="AA95" s="6" t="s">
        <v>895</v>
      </c>
      <c r="AB95" s="6" t="s">
        <v>895</v>
      </c>
      <c r="AC95" s="6"/>
      <c r="AD95" s="6" t="s">
        <v>142</v>
      </c>
      <c r="AE95" s="6" t="s">
        <v>142</v>
      </c>
      <c r="AF95" s="6" t="s">
        <v>142</v>
      </c>
      <c r="AG95" s="6">
        <v>0</v>
      </c>
      <c r="AH95" s="6">
        <v>2454132.46</v>
      </c>
      <c r="AI95" s="6">
        <v>2454132.46</v>
      </c>
      <c r="AJ95" s="6">
        <v>2454132.46</v>
      </c>
      <c r="AK95" s="6">
        <v>0</v>
      </c>
      <c r="AL95" s="6" t="s">
        <v>630</v>
      </c>
      <c r="AM95" s="6" t="s">
        <v>658</v>
      </c>
      <c r="AN95" s="16">
        <v>42517</v>
      </c>
      <c r="AO95" s="16">
        <v>43890</v>
      </c>
    </row>
    <row r="96" spans="1:41" x14ac:dyDescent="0.25">
      <c r="A96" s="6" t="s">
        <v>113</v>
      </c>
      <c r="B96" s="6" t="s">
        <v>439</v>
      </c>
      <c r="C96" s="6" t="s">
        <v>440</v>
      </c>
      <c r="D96" s="6">
        <v>3</v>
      </c>
      <c r="E96" s="6" t="s">
        <v>441</v>
      </c>
      <c r="F96" s="6">
        <v>2</v>
      </c>
      <c r="G96" s="6" t="s">
        <v>442</v>
      </c>
      <c r="H96" s="6" t="s">
        <v>443</v>
      </c>
      <c r="I96" s="6" t="s">
        <v>618</v>
      </c>
      <c r="J96" s="6" t="s">
        <v>619</v>
      </c>
      <c r="K96" s="6" t="s">
        <v>620</v>
      </c>
      <c r="L96" s="6">
        <v>102021</v>
      </c>
      <c r="M96" s="6">
        <v>24</v>
      </c>
      <c r="N96" s="6" t="s">
        <v>621</v>
      </c>
      <c r="O96" s="6" t="s">
        <v>928</v>
      </c>
      <c r="P96" s="6" t="s">
        <v>16</v>
      </c>
      <c r="Q96" s="15">
        <v>43486</v>
      </c>
      <c r="R96" s="6" t="s">
        <v>150</v>
      </c>
      <c r="S96" s="6">
        <v>14071095</v>
      </c>
      <c r="T96" s="6" t="s">
        <v>85</v>
      </c>
      <c r="U96" s="6" t="s">
        <v>625</v>
      </c>
      <c r="V96" s="6" t="s">
        <v>626</v>
      </c>
      <c r="W96" s="6" t="s">
        <v>803</v>
      </c>
      <c r="X96" s="6" t="s">
        <v>413</v>
      </c>
      <c r="Y96" s="6" t="s">
        <v>290</v>
      </c>
      <c r="Z96" s="6" t="s">
        <v>86</v>
      </c>
      <c r="AA96" s="6" t="s">
        <v>1032</v>
      </c>
      <c r="AB96" s="6" t="s">
        <v>797</v>
      </c>
      <c r="AC96" s="6"/>
      <c r="AD96" s="6" t="s">
        <v>16</v>
      </c>
      <c r="AE96" s="6" t="s">
        <v>142</v>
      </c>
      <c r="AF96" s="6" t="s">
        <v>142</v>
      </c>
      <c r="AG96" s="6">
        <v>0</v>
      </c>
      <c r="AH96" s="6">
        <v>60676476.420000002</v>
      </c>
      <c r="AI96" s="6">
        <v>61914771.859999999</v>
      </c>
      <c r="AJ96" s="6">
        <v>61914771.859999999</v>
      </c>
      <c r="AK96" s="6">
        <v>0</v>
      </c>
      <c r="AL96" s="6" t="s">
        <v>630</v>
      </c>
      <c r="AM96" s="6" t="s">
        <v>647</v>
      </c>
      <c r="AN96" s="16">
        <v>42552</v>
      </c>
      <c r="AO96" s="16">
        <v>43465</v>
      </c>
    </row>
    <row r="97" spans="1:41" ht="409.5" x14ac:dyDescent="0.25">
      <c r="A97" s="6" t="s">
        <v>113</v>
      </c>
      <c r="B97" s="6" t="s">
        <v>450</v>
      </c>
      <c r="C97" s="6" t="s">
        <v>451</v>
      </c>
      <c r="D97" s="6">
        <v>4</v>
      </c>
      <c r="E97" s="6" t="s">
        <v>452</v>
      </c>
      <c r="F97" s="6">
        <v>1</v>
      </c>
      <c r="G97" s="6" t="s">
        <v>453</v>
      </c>
      <c r="H97" s="6" t="s">
        <v>454</v>
      </c>
      <c r="I97" s="6" t="s">
        <v>618</v>
      </c>
      <c r="J97" s="6" t="s">
        <v>665</v>
      </c>
      <c r="K97" s="6" t="s">
        <v>620</v>
      </c>
      <c r="L97" s="6">
        <v>123322</v>
      </c>
      <c r="M97" s="6">
        <v>17</v>
      </c>
      <c r="N97" s="6" t="s">
        <v>621</v>
      </c>
      <c r="O97" s="6" t="s">
        <v>688</v>
      </c>
      <c r="P97" s="6" t="s">
        <v>16</v>
      </c>
      <c r="Q97" s="15">
        <v>43977</v>
      </c>
      <c r="R97" s="6" t="s">
        <v>1033</v>
      </c>
      <c r="S97" s="6">
        <v>3722040</v>
      </c>
      <c r="T97" s="6" t="s">
        <v>903</v>
      </c>
      <c r="U97" s="6" t="s">
        <v>851</v>
      </c>
      <c r="V97" s="6" t="s">
        <v>642</v>
      </c>
      <c r="W97" s="6" t="s">
        <v>904</v>
      </c>
      <c r="X97" s="6" t="s">
        <v>407</v>
      </c>
      <c r="Y97" s="6" t="s">
        <v>276</v>
      </c>
      <c r="Z97" s="6" t="s">
        <v>83</v>
      </c>
      <c r="AA97" s="6" t="s">
        <v>926</v>
      </c>
      <c r="AB97" s="6" t="s">
        <v>926</v>
      </c>
      <c r="AC97" s="14" t="s">
        <v>1034</v>
      </c>
      <c r="AD97" s="6" t="s">
        <v>142</v>
      </c>
      <c r="AE97" s="6" t="s">
        <v>142</v>
      </c>
      <c r="AF97" s="6" t="s">
        <v>16</v>
      </c>
      <c r="AG97" s="6">
        <v>0</v>
      </c>
      <c r="AH97" s="6">
        <v>42472421.75</v>
      </c>
      <c r="AI97" s="6">
        <v>43529702.200000003</v>
      </c>
      <c r="AJ97" s="6">
        <v>43529702.200000003</v>
      </c>
      <c r="AK97" s="6">
        <v>0</v>
      </c>
      <c r="AL97" s="6" t="s">
        <v>630</v>
      </c>
      <c r="AM97" s="6" t="s">
        <v>647</v>
      </c>
      <c r="AN97" s="16">
        <v>43647</v>
      </c>
      <c r="AO97" s="16">
        <v>44742</v>
      </c>
    </row>
    <row r="98" spans="1:41" hidden="1" x14ac:dyDescent="0.25">
      <c r="A98" s="6" t="s">
        <v>113</v>
      </c>
      <c r="B98" s="6" t="s">
        <v>513</v>
      </c>
      <c r="C98" s="6" t="s">
        <v>514</v>
      </c>
      <c r="D98" s="6">
        <v>1</v>
      </c>
      <c r="E98" s="6" t="s">
        <v>457</v>
      </c>
      <c r="F98" s="6">
        <v>4</v>
      </c>
      <c r="G98" s="6" t="s">
        <v>458</v>
      </c>
      <c r="H98" s="6" t="s">
        <v>459</v>
      </c>
      <c r="I98" s="6" t="s">
        <v>699</v>
      </c>
      <c r="J98" s="6" t="s">
        <v>988</v>
      </c>
      <c r="K98" s="6" t="s">
        <v>701</v>
      </c>
      <c r="L98" s="6">
        <v>111687</v>
      </c>
      <c r="M98" s="6">
        <v>10</v>
      </c>
      <c r="N98" s="6" t="s">
        <v>621</v>
      </c>
      <c r="O98" s="6" t="s">
        <v>776</v>
      </c>
      <c r="P98" s="6" t="s">
        <v>16</v>
      </c>
      <c r="Q98" s="15">
        <v>43931</v>
      </c>
      <c r="R98" s="6" t="s">
        <v>1035</v>
      </c>
      <c r="S98" s="6">
        <v>13863739</v>
      </c>
      <c r="T98" s="6" t="s">
        <v>990</v>
      </c>
      <c r="U98" s="6" t="s">
        <v>683</v>
      </c>
      <c r="V98" s="6" t="s">
        <v>642</v>
      </c>
      <c r="W98" s="6" t="s">
        <v>991</v>
      </c>
      <c r="X98" s="6" t="s">
        <v>706</v>
      </c>
      <c r="Y98" s="6" t="s">
        <v>707</v>
      </c>
      <c r="Z98" s="6" t="s">
        <v>708</v>
      </c>
      <c r="AA98" s="6" t="s">
        <v>758</v>
      </c>
      <c r="AB98" s="6" t="s">
        <v>785</v>
      </c>
      <c r="AC98" s="6"/>
      <c r="AD98" s="6" t="s">
        <v>16</v>
      </c>
      <c r="AE98" s="6" t="s">
        <v>142</v>
      </c>
      <c r="AF98" s="6" t="s">
        <v>142</v>
      </c>
      <c r="AG98" s="6">
        <v>0</v>
      </c>
      <c r="AH98" s="6">
        <v>1257910650.55</v>
      </c>
      <c r="AI98" s="6">
        <v>1479894883</v>
      </c>
      <c r="AJ98" s="6">
        <v>1479894883</v>
      </c>
      <c r="AK98" s="6">
        <v>0</v>
      </c>
      <c r="AL98" s="6" t="s">
        <v>630</v>
      </c>
      <c r="AM98" s="6" t="s">
        <v>658</v>
      </c>
      <c r="AN98" s="16">
        <v>42370</v>
      </c>
      <c r="AO98" s="16">
        <v>44926</v>
      </c>
    </row>
    <row r="99" spans="1:41" x14ac:dyDescent="0.25">
      <c r="A99" s="6" t="s">
        <v>113</v>
      </c>
      <c r="B99" s="6" t="s">
        <v>439</v>
      </c>
      <c r="C99" s="6" t="s">
        <v>440</v>
      </c>
      <c r="D99" s="6">
        <v>3</v>
      </c>
      <c r="E99" s="6" t="s">
        <v>441</v>
      </c>
      <c r="F99" s="6">
        <v>2</v>
      </c>
      <c r="G99" s="6" t="s">
        <v>442</v>
      </c>
      <c r="H99" s="6" t="s">
        <v>443</v>
      </c>
      <c r="I99" s="6" t="s">
        <v>618</v>
      </c>
      <c r="J99" s="6" t="s">
        <v>619</v>
      </c>
      <c r="K99" s="6" t="s">
        <v>620</v>
      </c>
      <c r="L99" s="6">
        <v>107453</v>
      </c>
      <c r="M99" s="6">
        <v>15</v>
      </c>
      <c r="N99" s="6" t="s">
        <v>621</v>
      </c>
      <c r="O99" s="6" t="s">
        <v>651</v>
      </c>
      <c r="P99" s="6" t="s">
        <v>16</v>
      </c>
      <c r="Q99" s="15">
        <v>44060</v>
      </c>
      <c r="R99" s="6" t="s">
        <v>1036</v>
      </c>
      <c r="S99" s="6">
        <v>22224874</v>
      </c>
      <c r="T99" s="6" t="s">
        <v>1015</v>
      </c>
      <c r="U99" s="6" t="s">
        <v>625</v>
      </c>
      <c r="V99" s="6" t="s">
        <v>626</v>
      </c>
      <c r="W99" s="6" t="s">
        <v>1016</v>
      </c>
      <c r="X99" s="6" t="s">
        <v>409</v>
      </c>
      <c r="Y99" s="6" t="s">
        <v>296</v>
      </c>
      <c r="Z99" s="6" t="s">
        <v>59</v>
      </c>
      <c r="AA99" s="6" t="s">
        <v>1017</v>
      </c>
      <c r="AB99" s="6" t="s">
        <v>1037</v>
      </c>
      <c r="AC99" s="6"/>
      <c r="AD99" s="6" t="s">
        <v>16</v>
      </c>
      <c r="AE99" s="6" t="s">
        <v>142</v>
      </c>
      <c r="AF99" s="6" t="s">
        <v>142</v>
      </c>
      <c r="AG99" s="6">
        <v>0</v>
      </c>
      <c r="AH99" s="6">
        <v>44543749.200000003</v>
      </c>
      <c r="AI99" s="6">
        <v>45452806</v>
      </c>
      <c r="AJ99" s="6">
        <v>45452806</v>
      </c>
      <c r="AK99" s="6">
        <v>0</v>
      </c>
      <c r="AL99" s="6" t="s">
        <v>630</v>
      </c>
      <c r="AM99" s="6" t="s">
        <v>658</v>
      </c>
      <c r="AN99" s="16">
        <v>42401</v>
      </c>
      <c r="AO99" s="16">
        <v>44561</v>
      </c>
    </row>
    <row r="100" spans="1:41" x14ac:dyDescent="0.25">
      <c r="A100" s="6" t="s">
        <v>113</v>
      </c>
      <c r="B100" s="6" t="s">
        <v>439</v>
      </c>
      <c r="C100" s="6" t="s">
        <v>440</v>
      </c>
      <c r="D100" s="6">
        <v>3</v>
      </c>
      <c r="E100" s="6" t="s">
        <v>441</v>
      </c>
      <c r="F100" s="6">
        <v>2</v>
      </c>
      <c r="G100" s="6" t="s">
        <v>442</v>
      </c>
      <c r="H100" s="6" t="s">
        <v>443</v>
      </c>
      <c r="I100" s="6" t="s">
        <v>618</v>
      </c>
      <c r="J100" s="6" t="s">
        <v>619</v>
      </c>
      <c r="K100" s="6" t="s">
        <v>620</v>
      </c>
      <c r="L100" s="6">
        <v>105537</v>
      </c>
      <c r="M100" s="6">
        <v>35</v>
      </c>
      <c r="N100" s="6" t="s">
        <v>621</v>
      </c>
      <c r="O100" s="6" t="s">
        <v>1038</v>
      </c>
      <c r="P100" s="6" t="s">
        <v>16</v>
      </c>
      <c r="Q100" s="15">
        <v>44021</v>
      </c>
      <c r="R100" s="6" t="s">
        <v>1039</v>
      </c>
      <c r="S100" s="6">
        <v>16775941</v>
      </c>
      <c r="T100" s="6" t="s">
        <v>298</v>
      </c>
      <c r="U100" s="6" t="s">
        <v>625</v>
      </c>
      <c r="V100" s="6" t="s">
        <v>626</v>
      </c>
      <c r="W100" s="6" t="s">
        <v>649</v>
      </c>
      <c r="X100" s="6" t="s">
        <v>407</v>
      </c>
      <c r="Y100" s="6" t="s">
        <v>276</v>
      </c>
      <c r="Z100" s="6" t="s">
        <v>83</v>
      </c>
      <c r="AA100" s="6" t="s">
        <v>1040</v>
      </c>
      <c r="AB100" s="6" t="s">
        <v>1040</v>
      </c>
      <c r="AC100" s="6"/>
      <c r="AD100" s="6" t="s">
        <v>16</v>
      </c>
      <c r="AE100" s="6" t="s">
        <v>142</v>
      </c>
      <c r="AF100" s="6" t="s">
        <v>142</v>
      </c>
      <c r="AG100" s="6">
        <v>0</v>
      </c>
      <c r="AH100" s="6">
        <v>35070325.549999997</v>
      </c>
      <c r="AI100" s="6">
        <v>35786046.479999997</v>
      </c>
      <c r="AJ100" s="6">
        <v>35786046.479999997</v>
      </c>
      <c r="AK100" s="6">
        <v>0</v>
      </c>
      <c r="AL100" s="6" t="s">
        <v>630</v>
      </c>
      <c r="AM100" s="6" t="s">
        <v>658</v>
      </c>
      <c r="AN100" s="16">
        <v>42005</v>
      </c>
      <c r="AO100" s="16">
        <v>44196</v>
      </c>
    </row>
    <row r="101" spans="1:41" hidden="1" x14ac:dyDescent="0.25">
      <c r="A101" s="6" t="s">
        <v>113</v>
      </c>
      <c r="B101" s="6" t="s">
        <v>540</v>
      </c>
      <c r="C101" s="6" t="s">
        <v>541</v>
      </c>
      <c r="D101" s="6">
        <v>8</v>
      </c>
      <c r="E101" s="6" t="s">
        <v>542</v>
      </c>
      <c r="F101" s="6">
        <v>2</v>
      </c>
      <c r="G101" s="6" t="s">
        <v>543</v>
      </c>
      <c r="H101" s="6" t="s">
        <v>544</v>
      </c>
      <c r="I101" s="6" t="s">
        <v>699</v>
      </c>
      <c r="J101" s="6" t="s">
        <v>1041</v>
      </c>
      <c r="K101" s="6" t="s">
        <v>620</v>
      </c>
      <c r="L101" s="6">
        <v>122972</v>
      </c>
      <c r="M101" s="6">
        <v>20</v>
      </c>
      <c r="N101" s="6" t="s">
        <v>621</v>
      </c>
      <c r="O101" s="6" t="s">
        <v>928</v>
      </c>
      <c r="P101" s="6" t="s">
        <v>16</v>
      </c>
      <c r="Q101" s="15">
        <v>43992</v>
      </c>
      <c r="R101" s="6" t="s">
        <v>1042</v>
      </c>
      <c r="S101" s="6">
        <v>13068733</v>
      </c>
      <c r="T101" s="6" t="s">
        <v>1043</v>
      </c>
      <c r="U101" s="6" t="s">
        <v>910</v>
      </c>
      <c r="V101" s="6" t="s">
        <v>626</v>
      </c>
      <c r="W101" s="6" t="s">
        <v>1044</v>
      </c>
      <c r="X101" s="6" t="s">
        <v>834</v>
      </c>
      <c r="Y101" s="6" t="s">
        <v>309</v>
      </c>
      <c r="Z101" s="6" t="s">
        <v>55</v>
      </c>
      <c r="AA101" s="6" t="s">
        <v>762</v>
      </c>
      <c r="AB101" s="6" t="s">
        <v>762</v>
      </c>
      <c r="AC101" s="6"/>
      <c r="AD101" s="6" t="s">
        <v>142</v>
      </c>
      <c r="AE101" s="6" t="s">
        <v>16</v>
      </c>
      <c r="AF101" s="6" t="s">
        <v>142</v>
      </c>
      <c r="AG101" s="6">
        <v>0</v>
      </c>
      <c r="AH101" s="6">
        <v>214496026.71000001</v>
      </c>
      <c r="AI101" s="6">
        <v>214496026.71000001</v>
      </c>
      <c r="AJ101" s="6">
        <v>214496026.71000001</v>
      </c>
      <c r="AK101" s="6">
        <v>0</v>
      </c>
      <c r="AL101" s="6" t="s">
        <v>630</v>
      </c>
      <c r="AM101" s="6" t="s">
        <v>647</v>
      </c>
      <c r="AN101" s="16">
        <v>43347</v>
      </c>
      <c r="AO101" s="16">
        <v>44453</v>
      </c>
    </row>
    <row r="102" spans="1:41" hidden="1" x14ac:dyDescent="0.25">
      <c r="A102" s="6" t="s">
        <v>113</v>
      </c>
      <c r="B102" s="6" t="s">
        <v>506</v>
      </c>
      <c r="C102" s="6" t="s">
        <v>507</v>
      </c>
      <c r="D102" s="6">
        <v>1</v>
      </c>
      <c r="E102" s="6" t="s">
        <v>457</v>
      </c>
      <c r="F102" s="6">
        <v>1</v>
      </c>
      <c r="G102" s="6" t="s">
        <v>508</v>
      </c>
      <c r="H102" s="6" t="s">
        <v>473</v>
      </c>
      <c r="I102" s="6" t="s">
        <v>699</v>
      </c>
      <c r="J102" s="6" t="s">
        <v>700</v>
      </c>
      <c r="K102" s="6" t="s">
        <v>701</v>
      </c>
      <c r="L102" s="6">
        <v>122606</v>
      </c>
      <c r="M102" s="6">
        <v>11</v>
      </c>
      <c r="N102" s="6" t="s">
        <v>621</v>
      </c>
      <c r="O102" s="6" t="s">
        <v>776</v>
      </c>
      <c r="P102" s="6" t="s">
        <v>16</v>
      </c>
      <c r="Q102" s="15">
        <v>43847</v>
      </c>
      <c r="R102" s="6" t="s">
        <v>1045</v>
      </c>
      <c r="S102" s="6">
        <v>16054368</v>
      </c>
      <c r="T102" s="6" t="s">
        <v>703</v>
      </c>
      <c r="U102" s="6" t="s">
        <v>704</v>
      </c>
      <c r="V102" s="6" t="s">
        <v>642</v>
      </c>
      <c r="W102" s="6" t="s">
        <v>705</v>
      </c>
      <c r="X102" s="6" t="s">
        <v>706</v>
      </c>
      <c r="Y102" s="6" t="s">
        <v>707</v>
      </c>
      <c r="Z102" s="6" t="s">
        <v>708</v>
      </c>
      <c r="AA102" s="6" t="s">
        <v>709</v>
      </c>
      <c r="AB102" s="6" t="s">
        <v>710</v>
      </c>
      <c r="AC102" s="6"/>
      <c r="AD102" s="6" t="s">
        <v>142</v>
      </c>
      <c r="AE102" s="6" t="s">
        <v>142</v>
      </c>
      <c r="AF102" s="6" t="s">
        <v>142</v>
      </c>
      <c r="AG102" s="6">
        <v>0</v>
      </c>
      <c r="AH102" s="6">
        <v>649230.37</v>
      </c>
      <c r="AI102" s="6">
        <v>763800.44</v>
      </c>
      <c r="AJ102" s="6">
        <v>763800.44</v>
      </c>
      <c r="AK102" s="6">
        <v>0</v>
      </c>
      <c r="AL102" s="6" t="s">
        <v>630</v>
      </c>
      <c r="AM102" s="6" t="s">
        <v>658</v>
      </c>
      <c r="AN102" s="16">
        <v>42125</v>
      </c>
      <c r="AO102" s="16">
        <v>44196</v>
      </c>
    </row>
    <row r="103" spans="1:41" x14ac:dyDescent="0.25">
      <c r="A103" s="6" t="s">
        <v>113</v>
      </c>
      <c r="B103" s="6" t="s">
        <v>439</v>
      </c>
      <c r="C103" s="6" t="s">
        <v>440</v>
      </c>
      <c r="D103" s="6">
        <v>3</v>
      </c>
      <c r="E103" s="6" t="s">
        <v>441</v>
      </c>
      <c r="F103" s="6">
        <v>2</v>
      </c>
      <c r="G103" s="6" t="s">
        <v>442</v>
      </c>
      <c r="H103" s="6" t="s">
        <v>443</v>
      </c>
      <c r="I103" s="6" t="s">
        <v>618</v>
      </c>
      <c r="J103" s="6" t="s">
        <v>619</v>
      </c>
      <c r="K103" s="6" t="s">
        <v>620</v>
      </c>
      <c r="L103" s="6">
        <v>104740</v>
      </c>
      <c r="M103" s="6">
        <v>26</v>
      </c>
      <c r="N103" s="6" t="s">
        <v>621</v>
      </c>
      <c r="O103" s="6" t="s">
        <v>786</v>
      </c>
      <c r="P103" s="6" t="s">
        <v>16</v>
      </c>
      <c r="Q103" s="15">
        <v>43900</v>
      </c>
      <c r="R103" s="6" t="s">
        <v>1046</v>
      </c>
      <c r="S103" s="6">
        <v>3041480</v>
      </c>
      <c r="T103" s="6" t="s">
        <v>302</v>
      </c>
      <c r="U103" s="6" t="s">
        <v>625</v>
      </c>
      <c r="V103" s="6" t="s">
        <v>349</v>
      </c>
      <c r="W103" s="6" t="s">
        <v>788</v>
      </c>
      <c r="X103" s="6" t="s">
        <v>789</v>
      </c>
      <c r="Y103" s="6" t="s">
        <v>790</v>
      </c>
      <c r="Z103" s="6" t="s">
        <v>86</v>
      </c>
      <c r="AA103" s="6" t="s">
        <v>791</v>
      </c>
      <c r="AB103" s="6" t="s">
        <v>791</v>
      </c>
      <c r="AC103" s="6"/>
      <c r="AD103" s="6" t="s">
        <v>16</v>
      </c>
      <c r="AE103" s="6" t="s">
        <v>142</v>
      </c>
      <c r="AF103" s="6" t="s">
        <v>142</v>
      </c>
      <c r="AG103" s="6">
        <v>0</v>
      </c>
      <c r="AH103" s="6">
        <v>53729504.82</v>
      </c>
      <c r="AI103" s="6">
        <v>54826025.340000004</v>
      </c>
      <c r="AJ103" s="6">
        <v>54826025.340000004</v>
      </c>
      <c r="AK103" s="6">
        <v>0</v>
      </c>
      <c r="AL103" s="6" t="s">
        <v>630</v>
      </c>
      <c r="AM103" s="6" t="s">
        <v>647</v>
      </c>
      <c r="AN103" s="16">
        <v>42005</v>
      </c>
      <c r="AO103" s="16">
        <v>44926</v>
      </c>
    </row>
    <row r="104" spans="1:41" x14ac:dyDescent="0.25">
      <c r="A104" s="6" t="s">
        <v>113</v>
      </c>
      <c r="B104" s="6" t="s">
        <v>439</v>
      </c>
      <c r="C104" s="6" t="s">
        <v>440</v>
      </c>
      <c r="D104" s="6">
        <v>3</v>
      </c>
      <c r="E104" s="6" t="s">
        <v>441</v>
      </c>
      <c r="F104" s="6">
        <v>2</v>
      </c>
      <c r="G104" s="6" t="s">
        <v>442</v>
      </c>
      <c r="H104" s="6" t="s">
        <v>443</v>
      </c>
      <c r="I104" s="6" t="s">
        <v>618</v>
      </c>
      <c r="J104" s="6" t="s">
        <v>619</v>
      </c>
      <c r="K104" s="6" t="s">
        <v>620</v>
      </c>
      <c r="L104" s="6">
        <v>104855</v>
      </c>
      <c r="M104" s="6">
        <v>12</v>
      </c>
      <c r="N104" s="6" t="s">
        <v>621</v>
      </c>
      <c r="O104" s="6" t="s">
        <v>743</v>
      </c>
      <c r="P104" s="6" t="s">
        <v>16</v>
      </c>
      <c r="Q104" s="15">
        <v>43798</v>
      </c>
      <c r="R104" s="6" t="s">
        <v>1047</v>
      </c>
      <c r="S104" s="6">
        <v>566787</v>
      </c>
      <c r="T104" s="6" t="s">
        <v>348</v>
      </c>
      <c r="U104" s="6" t="s">
        <v>625</v>
      </c>
      <c r="V104" s="6" t="s">
        <v>626</v>
      </c>
      <c r="W104" s="6" t="s">
        <v>867</v>
      </c>
      <c r="X104" s="6" t="s">
        <v>868</v>
      </c>
      <c r="Y104" s="6" t="s">
        <v>869</v>
      </c>
      <c r="Z104" s="6" t="s">
        <v>26</v>
      </c>
      <c r="AA104" s="6" t="s">
        <v>870</v>
      </c>
      <c r="AB104" s="6" t="s">
        <v>870</v>
      </c>
      <c r="AC104" s="6"/>
      <c r="AD104" s="6" t="s">
        <v>16</v>
      </c>
      <c r="AE104" s="6" t="s">
        <v>142</v>
      </c>
      <c r="AF104" s="6" t="s">
        <v>142</v>
      </c>
      <c r="AG104" s="6">
        <v>0</v>
      </c>
      <c r="AH104" s="6">
        <v>41112484.700000003</v>
      </c>
      <c r="AI104" s="6">
        <v>41951515.009999998</v>
      </c>
      <c r="AJ104" s="6">
        <v>41951515.009999998</v>
      </c>
      <c r="AK104" s="6">
        <v>0</v>
      </c>
      <c r="AL104" s="6" t="s">
        <v>630</v>
      </c>
      <c r="AM104" s="6" t="s">
        <v>647</v>
      </c>
      <c r="AN104" s="16">
        <v>42658</v>
      </c>
      <c r="AO104" s="16">
        <v>44497</v>
      </c>
    </row>
    <row r="105" spans="1:41" hidden="1" x14ac:dyDescent="0.25">
      <c r="A105" s="6" t="s">
        <v>113</v>
      </c>
      <c r="B105" s="6" t="s">
        <v>494</v>
      </c>
      <c r="C105" s="6" t="s">
        <v>495</v>
      </c>
      <c r="D105" s="6">
        <v>2</v>
      </c>
      <c r="E105" s="6" t="s">
        <v>481</v>
      </c>
      <c r="F105" s="6">
        <v>1</v>
      </c>
      <c r="G105" s="6" t="s">
        <v>490</v>
      </c>
      <c r="H105" s="6" t="s">
        <v>491</v>
      </c>
      <c r="I105" s="6" t="s">
        <v>699</v>
      </c>
      <c r="J105" s="6" t="s">
        <v>717</v>
      </c>
      <c r="K105" s="6" t="s">
        <v>701</v>
      </c>
      <c r="L105" s="6">
        <v>115750</v>
      </c>
      <c r="M105" s="6">
        <v>12</v>
      </c>
      <c r="N105" s="6" t="s">
        <v>621</v>
      </c>
      <c r="O105" s="6" t="s">
        <v>659</v>
      </c>
      <c r="P105" s="6" t="s">
        <v>16</v>
      </c>
      <c r="Q105" s="15">
        <v>43986</v>
      </c>
      <c r="R105" s="6" t="s">
        <v>1048</v>
      </c>
      <c r="S105" s="6">
        <v>16054368</v>
      </c>
      <c r="T105" s="6" t="s">
        <v>703</v>
      </c>
      <c r="U105" s="6" t="s">
        <v>704</v>
      </c>
      <c r="V105" s="6" t="s">
        <v>642</v>
      </c>
      <c r="W105" s="6" t="s">
        <v>705</v>
      </c>
      <c r="X105" s="6" t="s">
        <v>706</v>
      </c>
      <c r="Y105" s="6" t="s">
        <v>707</v>
      </c>
      <c r="Z105" s="6" t="s">
        <v>708</v>
      </c>
      <c r="AA105" s="6" t="s">
        <v>709</v>
      </c>
      <c r="AB105" s="6" t="s">
        <v>710</v>
      </c>
      <c r="AC105" s="6"/>
      <c r="AD105" s="6" t="s">
        <v>142</v>
      </c>
      <c r="AE105" s="6" t="s">
        <v>142</v>
      </c>
      <c r="AF105" s="6" t="s">
        <v>142</v>
      </c>
      <c r="AG105" s="6">
        <v>0</v>
      </c>
      <c r="AH105" s="6">
        <v>12718230.4</v>
      </c>
      <c r="AI105" s="6">
        <v>14962624.01</v>
      </c>
      <c r="AJ105" s="6">
        <v>14962624.01</v>
      </c>
      <c r="AK105" s="6">
        <v>0</v>
      </c>
      <c r="AL105" s="6" t="s">
        <v>630</v>
      </c>
      <c r="AM105" s="6" t="s">
        <v>658</v>
      </c>
      <c r="AN105" s="16">
        <v>43416</v>
      </c>
      <c r="AO105" s="16">
        <v>44560</v>
      </c>
    </row>
    <row r="106" spans="1:41" ht="180" x14ac:dyDescent="0.25">
      <c r="A106" s="6" t="s">
        <v>113</v>
      </c>
      <c r="B106" s="6" t="s">
        <v>450</v>
      </c>
      <c r="C106" s="6" t="s">
        <v>451</v>
      </c>
      <c r="D106" s="6">
        <v>4</v>
      </c>
      <c r="E106" s="6" t="s">
        <v>452</v>
      </c>
      <c r="F106" s="6">
        <v>1</v>
      </c>
      <c r="G106" s="6" t="s">
        <v>453</v>
      </c>
      <c r="H106" s="6" t="s">
        <v>454</v>
      </c>
      <c r="I106" s="6" t="s">
        <v>618</v>
      </c>
      <c r="J106" s="6" t="s">
        <v>665</v>
      </c>
      <c r="K106" s="6" t="s">
        <v>620</v>
      </c>
      <c r="L106" s="6">
        <v>124398</v>
      </c>
      <c r="M106" s="6">
        <v>15</v>
      </c>
      <c r="N106" s="6" t="s">
        <v>621</v>
      </c>
      <c r="O106" s="6" t="s">
        <v>688</v>
      </c>
      <c r="P106" s="6" t="s">
        <v>16</v>
      </c>
      <c r="Q106" s="15">
        <v>44008</v>
      </c>
      <c r="R106" s="6" t="s">
        <v>1049</v>
      </c>
      <c r="S106" s="6">
        <v>5291652</v>
      </c>
      <c r="T106" s="6" t="s">
        <v>1050</v>
      </c>
      <c r="U106" s="6" t="s">
        <v>669</v>
      </c>
      <c r="V106" s="6" t="s">
        <v>626</v>
      </c>
      <c r="W106" s="6" t="s">
        <v>1051</v>
      </c>
      <c r="X106" s="6" t="s">
        <v>868</v>
      </c>
      <c r="Y106" s="6" t="s">
        <v>869</v>
      </c>
      <c r="Z106" s="6" t="s">
        <v>26</v>
      </c>
      <c r="AA106" s="6" t="s">
        <v>747</v>
      </c>
      <c r="AB106" s="6" t="s">
        <v>1052</v>
      </c>
      <c r="AC106" s="14" t="s">
        <v>966</v>
      </c>
      <c r="AD106" s="6" t="s">
        <v>142</v>
      </c>
      <c r="AE106" s="6" t="s">
        <v>142</v>
      </c>
      <c r="AF106" s="6" t="s">
        <v>142</v>
      </c>
      <c r="AG106" s="6">
        <v>0</v>
      </c>
      <c r="AH106" s="6">
        <v>6687549.7400000002</v>
      </c>
      <c r="AI106" s="6">
        <v>7867705.46</v>
      </c>
      <c r="AJ106" s="6">
        <v>7867705.46</v>
      </c>
      <c r="AK106" s="6">
        <v>0</v>
      </c>
      <c r="AL106" s="6" t="s">
        <v>630</v>
      </c>
      <c r="AM106" s="6" t="s">
        <v>647</v>
      </c>
      <c r="AN106" s="16">
        <v>43800</v>
      </c>
      <c r="AO106" s="16">
        <v>44895</v>
      </c>
    </row>
    <row r="107" spans="1:41" x14ac:dyDescent="0.25">
      <c r="A107" s="6" t="s">
        <v>113</v>
      </c>
      <c r="B107" s="6" t="s">
        <v>444</v>
      </c>
      <c r="C107" s="6" t="s">
        <v>445</v>
      </c>
      <c r="D107" s="6">
        <v>3</v>
      </c>
      <c r="E107" s="6" t="s">
        <v>441</v>
      </c>
      <c r="F107" s="6">
        <v>2</v>
      </c>
      <c r="G107" s="6" t="s">
        <v>442</v>
      </c>
      <c r="H107" s="6" t="s">
        <v>443</v>
      </c>
      <c r="I107" s="6" t="s">
        <v>618</v>
      </c>
      <c r="J107" s="6" t="s">
        <v>619</v>
      </c>
      <c r="K107" s="6" t="s">
        <v>620</v>
      </c>
      <c r="L107" s="6">
        <v>108100</v>
      </c>
      <c r="M107" s="6">
        <v>22</v>
      </c>
      <c r="N107" s="6" t="s">
        <v>621</v>
      </c>
      <c r="O107" s="6" t="s">
        <v>622</v>
      </c>
      <c r="P107" s="6" t="s">
        <v>16</v>
      </c>
      <c r="Q107" s="15">
        <v>43782</v>
      </c>
      <c r="R107" s="6" t="s">
        <v>1053</v>
      </c>
      <c r="S107" s="6">
        <v>7392416</v>
      </c>
      <c r="T107" s="6" t="s">
        <v>304</v>
      </c>
      <c r="U107" s="6" t="s">
        <v>625</v>
      </c>
      <c r="V107" s="6" t="s">
        <v>626</v>
      </c>
      <c r="W107" s="6" t="s">
        <v>1054</v>
      </c>
      <c r="X107" s="6" t="s">
        <v>1055</v>
      </c>
      <c r="Y107" s="6" t="s">
        <v>290</v>
      </c>
      <c r="Z107" s="6" t="s">
        <v>86</v>
      </c>
      <c r="AA107" s="6" t="s">
        <v>1056</v>
      </c>
      <c r="AB107" s="6"/>
      <c r="AC107" s="6"/>
      <c r="AD107" s="6" t="s">
        <v>16</v>
      </c>
      <c r="AE107" s="6" t="s">
        <v>142</v>
      </c>
      <c r="AF107" s="6" t="s">
        <v>142</v>
      </c>
      <c r="AG107" s="6">
        <v>0</v>
      </c>
      <c r="AH107" s="6">
        <v>317273780.62</v>
      </c>
      <c r="AI107" s="6">
        <v>323748755.74000001</v>
      </c>
      <c r="AJ107" s="6">
        <v>323748755.74000001</v>
      </c>
      <c r="AK107" s="6">
        <v>0</v>
      </c>
      <c r="AL107" s="6" t="s">
        <v>630</v>
      </c>
      <c r="AM107" s="6" t="s">
        <v>694</v>
      </c>
      <c r="AN107" s="16">
        <v>41883</v>
      </c>
      <c r="AO107" s="16">
        <v>45291</v>
      </c>
    </row>
    <row r="108" spans="1:41" hidden="1" x14ac:dyDescent="0.25">
      <c r="A108" s="6" t="s">
        <v>113</v>
      </c>
      <c r="B108" s="6" t="s">
        <v>434</v>
      </c>
      <c r="C108" s="6" t="s">
        <v>435</v>
      </c>
      <c r="D108" s="6">
        <v>6</v>
      </c>
      <c r="E108" s="6" t="s">
        <v>436</v>
      </c>
      <c r="F108" s="6">
        <v>4</v>
      </c>
      <c r="G108" s="6" t="s">
        <v>437</v>
      </c>
      <c r="H108" s="6" t="s">
        <v>438</v>
      </c>
      <c r="I108" s="6" t="s">
        <v>907</v>
      </c>
      <c r="J108" s="6" t="s">
        <v>921</v>
      </c>
      <c r="K108" s="6" t="s">
        <v>620</v>
      </c>
      <c r="L108" s="6">
        <v>119391</v>
      </c>
      <c r="M108" s="6">
        <v>16</v>
      </c>
      <c r="N108" s="6" t="s">
        <v>621</v>
      </c>
      <c r="O108" s="6" t="s">
        <v>740</v>
      </c>
      <c r="P108" s="6" t="s">
        <v>16</v>
      </c>
      <c r="Q108" s="15">
        <v>43906</v>
      </c>
      <c r="R108" s="6" t="s">
        <v>1057</v>
      </c>
      <c r="S108" s="6">
        <v>677858</v>
      </c>
      <c r="T108" s="6" t="s">
        <v>1058</v>
      </c>
      <c r="U108" s="6" t="s">
        <v>910</v>
      </c>
      <c r="V108" s="6" t="s">
        <v>626</v>
      </c>
      <c r="W108" s="6" t="s">
        <v>1059</v>
      </c>
      <c r="X108" s="6" t="s">
        <v>1060</v>
      </c>
      <c r="Y108" s="6" t="s">
        <v>281</v>
      </c>
      <c r="Z108" s="6" t="s">
        <v>26</v>
      </c>
      <c r="AA108" s="6" t="s">
        <v>1061</v>
      </c>
      <c r="AB108" s="6" t="s">
        <v>1061</v>
      </c>
      <c r="AC108" s="6"/>
      <c r="AD108" s="6" t="s">
        <v>142</v>
      </c>
      <c r="AE108" s="6" t="s">
        <v>16</v>
      </c>
      <c r="AF108" s="6" t="s">
        <v>142</v>
      </c>
      <c r="AG108" s="6">
        <v>0</v>
      </c>
      <c r="AH108" s="6">
        <v>5810074.1600000001</v>
      </c>
      <c r="AI108" s="6">
        <v>5810074.1600000001</v>
      </c>
      <c r="AJ108" s="6">
        <v>9755606.9600000009</v>
      </c>
      <c r="AK108" s="6">
        <v>0</v>
      </c>
      <c r="AL108" s="6" t="s">
        <v>630</v>
      </c>
      <c r="AM108" s="6" t="s">
        <v>647</v>
      </c>
      <c r="AN108" s="16">
        <v>43647</v>
      </c>
      <c r="AO108" s="16">
        <v>44377</v>
      </c>
    </row>
    <row r="109" spans="1:41" hidden="1" x14ac:dyDescent="0.25">
      <c r="A109" s="6" t="s">
        <v>113</v>
      </c>
      <c r="B109" s="6" t="s">
        <v>515</v>
      </c>
      <c r="C109" s="6" t="s">
        <v>516</v>
      </c>
      <c r="D109" s="6">
        <v>2</v>
      </c>
      <c r="E109" s="6" t="s">
        <v>481</v>
      </c>
      <c r="F109" s="6">
        <v>1</v>
      </c>
      <c r="G109" s="6" t="s">
        <v>490</v>
      </c>
      <c r="H109" s="6" t="s">
        <v>491</v>
      </c>
      <c r="I109" s="6" t="s">
        <v>699</v>
      </c>
      <c r="J109" s="6" t="s">
        <v>717</v>
      </c>
      <c r="K109" s="6" t="s">
        <v>701</v>
      </c>
      <c r="L109" s="6">
        <v>111085</v>
      </c>
      <c r="M109" s="6">
        <v>10</v>
      </c>
      <c r="N109" s="6" t="s">
        <v>621</v>
      </c>
      <c r="O109" s="6" t="s">
        <v>776</v>
      </c>
      <c r="P109" s="6" t="s">
        <v>16</v>
      </c>
      <c r="Q109" s="15">
        <v>44022</v>
      </c>
      <c r="R109" s="6" t="s">
        <v>1062</v>
      </c>
      <c r="S109" s="6">
        <v>16054368</v>
      </c>
      <c r="T109" s="6" t="s">
        <v>703</v>
      </c>
      <c r="U109" s="6" t="s">
        <v>704</v>
      </c>
      <c r="V109" s="6" t="s">
        <v>642</v>
      </c>
      <c r="W109" s="6" t="s">
        <v>705</v>
      </c>
      <c r="X109" s="6" t="s">
        <v>706</v>
      </c>
      <c r="Y109" s="6" t="s">
        <v>707</v>
      </c>
      <c r="Z109" s="6" t="s">
        <v>708</v>
      </c>
      <c r="AA109" s="6" t="s">
        <v>1063</v>
      </c>
      <c r="AB109" s="6" t="s">
        <v>731</v>
      </c>
      <c r="AC109" s="6"/>
      <c r="AD109" s="6" t="s">
        <v>16</v>
      </c>
      <c r="AE109" s="6" t="s">
        <v>142</v>
      </c>
      <c r="AF109" s="6" t="s">
        <v>142</v>
      </c>
      <c r="AG109" s="6">
        <v>0</v>
      </c>
      <c r="AH109" s="6">
        <v>275743501.22000003</v>
      </c>
      <c r="AI109" s="6">
        <v>324404119.07999998</v>
      </c>
      <c r="AJ109" s="6">
        <v>324404119.07999998</v>
      </c>
      <c r="AK109" s="6">
        <v>0</v>
      </c>
      <c r="AL109" s="6" t="s">
        <v>630</v>
      </c>
      <c r="AM109" s="6" t="s">
        <v>658</v>
      </c>
      <c r="AN109" s="16">
        <v>42917</v>
      </c>
      <c r="AO109" s="16">
        <v>45291</v>
      </c>
    </row>
    <row r="110" spans="1:41" x14ac:dyDescent="0.25">
      <c r="A110" s="6" t="s">
        <v>113</v>
      </c>
      <c r="B110" s="6" t="s">
        <v>444</v>
      </c>
      <c r="C110" s="6" t="s">
        <v>445</v>
      </c>
      <c r="D110" s="6">
        <v>3</v>
      </c>
      <c r="E110" s="6" t="s">
        <v>441</v>
      </c>
      <c r="F110" s="6">
        <v>2</v>
      </c>
      <c r="G110" s="6" t="s">
        <v>442</v>
      </c>
      <c r="H110" s="6" t="s">
        <v>443</v>
      </c>
      <c r="I110" s="6" t="s">
        <v>618</v>
      </c>
      <c r="J110" s="6" t="s">
        <v>619</v>
      </c>
      <c r="K110" s="6" t="s">
        <v>620</v>
      </c>
      <c r="L110" s="6">
        <v>123241</v>
      </c>
      <c r="M110" s="6">
        <v>7</v>
      </c>
      <c r="N110" s="6" t="s">
        <v>621</v>
      </c>
      <c r="O110" s="6" t="s">
        <v>639</v>
      </c>
      <c r="P110" s="6" t="s">
        <v>16</v>
      </c>
      <c r="Q110" s="15">
        <v>43851</v>
      </c>
      <c r="R110" s="6" t="s">
        <v>1064</v>
      </c>
      <c r="S110" s="6">
        <v>16844952</v>
      </c>
      <c r="T110" s="6" t="s">
        <v>1065</v>
      </c>
      <c r="U110" s="6" t="s">
        <v>625</v>
      </c>
      <c r="V110" s="6" t="s">
        <v>626</v>
      </c>
      <c r="W110" s="6" t="s">
        <v>1066</v>
      </c>
      <c r="X110" s="6" t="s">
        <v>422</v>
      </c>
      <c r="Y110" s="6" t="s">
        <v>292</v>
      </c>
      <c r="Z110" s="6" t="s">
        <v>26</v>
      </c>
      <c r="AA110" s="6" t="s">
        <v>762</v>
      </c>
      <c r="AB110" s="6"/>
      <c r="AC110" s="6"/>
      <c r="AD110" s="6" t="s">
        <v>16</v>
      </c>
      <c r="AE110" s="6" t="s">
        <v>142</v>
      </c>
      <c r="AF110" s="6" t="s">
        <v>142</v>
      </c>
      <c r="AG110" s="6">
        <v>0</v>
      </c>
      <c r="AH110" s="6">
        <v>921955592.19000006</v>
      </c>
      <c r="AI110" s="6">
        <v>940771012.44000006</v>
      </c>
      <c r="AJ110" s="6">
        <v>940771012.44000006</v>
      </c>
      <c r="AK110" s="6">
        <v>0</v>
      </c>
      <c r="AL110" s="6" t="s">
        <v>630</v>
      </c>
      <c r="AM110" s="6" t="s">
        <v>647</v>
      </c>
      <c r="AN110" s="16">
        <v>43768</v>
      </c>
      <c r="AO110" s="16">
        <v>45291</v>
      </c>
    </row>
    <row r="111" spans="1:41" x14ac:dyDescent="0.25">
      <c r="A111" s="6" t="s">
        <v>113</v>
      </c>
      <c r="B111" s="6" t="s">
        <v>439</v>
      </c>
      <c r="C111" s="6" t="s">
        <v>440</v>
      </c>
      <c r="D111" s="6">
        <v>3</v>
      </c>
      <c r="E111" s="6" t="s">
        <v>441</v>
      </c>
      <c r="F111" s="6">
        <v>2</v>
      </c>
      <c r="G111" s="6" t="s">
        <v>442</v>
      </c>
      <c r="H111" s="6" t="s">
        <v>443</v>
      </c>
      <c r="I111" s="6" t="s">
        <v>618</v>
      </c>
      <c r="J111" s="6" t="s">
        <v>619</v>
      </c>
      <c r="K111" s="6" t="s">
        <v>620</v>
      </c>
      <c r="L111" s="6">
        <v>105422</v>
      </c>
      <c r="M111" s="6">
        <v>33</v>
      </c>
      <c r="N111" s="6" t="s">
        <v>621</v>
      </c>
      <c r="O111" s="6" t="s">
        <v>753</v>
      </c>
      <c r="P111" s="6" t="s">
        <v>16</v>
      </c>
      <c r="Q111" s="15">
        <v>43963</v>
      </c>
      <c r="R111" s="6" t="s">
        <v>1067</v>
      </c>
      <c r="S111" s="6">
        <v>16844952</v>
      </c>
      <c r="T111" s="6" t="s">
        <v>1065</v>
      </c>
      <c r="U111" s="6" t="s">
        <v>625</v>
      </c>
      <c r="V111" s="6" t="s">
        <v>626</v>
      </c>
      <c r="W111" s="6" t="s">
        <v>1066</v>
      </c>
      <c r="X111" s="6" t="s">
        <v>422</v>
      </c>
      <c r="Y111" s="6" t="s">
        <v>292</v>
      </c>
      <c r="Z111" s="6" t="s">
        <v>26</v>
      </c>
      <c r="AA111" s="6" t="s">
        <v>762</v>
      </c>
      <c r="AB111" s="6" t="s">
        <v>747</v>
      </c>
      <c r="AC111" s="6"/>
      <c r="AD111" s="6" t="s">
        <v>16</v>
      </c>
      <c r="AE111" s="6" t="s">
        <v>142</v>
      </c>
      <c r="AF111" s="6" t="s">
        <v>142</v>
      </c>
      <c r="AG111" s="6">
        <v>0</v>
      </c>
      <c r="AH111" s="6">
        <v>61659904.240000002</v>
      </c>
      <c r="AI111" s="6">
        <v>62918270</v>
      </c>
      <c r="AJ111" s="6">
        <v>62918270</v>
      </c>
      <c r="AK111" s="6">
        <v>0</v>
      </c>
      <c r="AL111" s="6" t="s">
        <v>630</v>
      </c>
      <c r="AM111" s="6" t="s">
        <v>647</v>
      </c>
      <c r="AN111" s="16">
        <v>41640</v>
      </c>
      <c r="AO111" s="16">
        <v>44227</v>
      </c>
    </row>
    <row r="112" spans="1:41" x14ac:dyDescent="0.25">
      <c r="A112" s="6" t="s">
        <v>113</v>
      </c>
      <c r="B112" s="6" t="s">
        <v>504</v>
      </c>
      <c r="C112" s="6" t="s">
        <v>505</v>
      </c>
      <c r="D112" s="6">
        <v>3</v>
      </c>
      <c r="E112" s="6" t="s">
        <v>441</v>
      </c>
      <c r="F112" s="6">
        <v>2</v>
      </c>
      <c r="G112" s="6" t="s">
        <v>442</v>
      </c>
      <c r="H112" s="6" t="s">
        <v>443</v>
      </c>
      <c r="I112" s="6" t="s">
        <v>618</v>
      </c>
      <c r="J112" s="6" t="s">
        <v>619</v>
      </c>
      <c r="K112" s="6" t="s">
        <v>620</v>
      </c>
      <c r="L112" s="6">
        <v>108040</v>
      </c>
      <c r="M112" s="6">
        <v>15</v>
      </c>
      <c r="N112" s="6" t="s">
        <v>621</v>
      </c>
      <c r="O112" s="6" t="s">
        <v>740</v>
      </c>
      <c r="P112" s="6" t="s">
        <v>16</v>
      </c>
      <c r="Q112" s="15">
        <v>43571</v>
      </c>
      <c r="R112" s="6" t="s">
        <v>1068</v>
      </c>
      <c r="S112" s="6">
        <v>16730672</v>
      </c>
      <c r="T112" s="6" t="s">
        <v>1069</v>
      </c>
      <c r="U112" s="6" t="s">
        <v>683</v>
      </c>
      <c r="V112" s="6" t="s">
        <v>642</v>
      </c>
      <c r="W112" s="6" t="s">
        <v>1070</v>
      </c>
      <c r="X112" s="6" t="s">
        <v>1071</v>
      </c>
      <c r="Y112" s="6" t="s">
        <v>1072</v>
      </c>
      <c r="Z112" s="6" t="s">
        <v>59</v>
      </c>
      <c r="AA112" s="6" t="s">
        <v>1056</v>
      </c>
      <c r="AB112" s="6" t="s">
        <v>1056</v>
      </c>
      <c r="AC112" s="6"/>
      <c r="AD112" s="6" t="s">
        <v>142</v>
      </c>
      <c r="AE112" s="6" t="s">
        <v>142</v>
      </c>
      <c r="AF112" s="6" t="s">
        <v>142</v>
      </c>
      <c r="AG112" s="6">
        <v>0</v>
      </c>
      <c r="AH112" s="6">
        <v>11806860.779999999</v>
      </c>
      <c r="AI112" s="6">
        <v>11926122</v>
      </c>
      <c r="AJ112" s="6">
        <v>11926122</v>
      </c>
      <c r="AK112" s="6">
        <v>0</v>
      </c>
      <c r="AL112" s="6" t="s">
        <v>630</v>
      </c>
      <c r="AM112" s="6" t="s">
        <v>647</v>
      </c>
      <c r="AN112" s="16">
        <v>42795</v>
      </c>
      <c r="AO112" s="16">
        <v>44196</v>
      </c>
    </row>
    <row r="113" spans="1:41" x14ac:dyDescent="0.25">
      <c r="A113" s="6" t="s">
        <v>113</v>
      </c>
      <c r="B113" s="6" t="s">
        <v>444</v>
      </c>
      <c r="C113" s="6" t="s">
        <v>445</v>
      </c>
      <c r="D113" s="6">
        <v>3</v>
      </c>
      <c r="E113" s="6" t="s">
        <v>441</v>
      </c>
      <c r="F113" s="6">
        <v>2</v>
      </c>
      <c r="G113" s="6" t="s">
        <v>442</v>
      </c>
      <c r="H113" s="6" t="s">
        <v>443</v>
      </c>
      <c r="I113" s="6" t="s">
        <v>618</v>
      </c>
      <c r="J113" s="6" t="s">
        <v>619</v>
      </c>
      <c r="K113" s="6" t="s">
        <v>620</v>
      </c>
      <c r="L113" s="6">
        <v>125325</v>
      </c>
      <c r="M113" s="6">
        <v>6</v>
      </c>
      <c r="N113" s="6" t="s">
        <v>621</v>
      </c>
      <c r="O113" s="6" t="s">
        <v>632</v>
      </c>
      <c r="P113" s="6" t="s">
        <v>16</v>
      </c>
      <c r="Q113" s="15">
        <v>43431</v>
      </c>
      <c r="R113" s="6" t="s">
        <v>1073</v>
      </c>
      <c r="S113" s="6">
        <v>25709173</v>
      </c>
      <c r="T113" s="6" t="s">
        <v>77</v>
      </c>
      <c r="U113" s="6" t="s">
        <v>625</v>
      </c>
      <c r="V113" s="6" t="s">
        <v>626</v>
      </c>
      <c r="W113" s="6" t="s">
        <v>760</v>
      </c>
      <c r="X113" s="6" t="s">
        <v>761</v>
      </c>
      <c r="Y113" s="6" t="s">
        <v>293</v>
      </c>
      <c r="Z113" s="6" t="s">
        <v>708</v>
      </c>
      <c r="AA113" s="6" t="s">
        <v>763</v>
      </c>
      <c r="AB113" s="6"/>
      <c r="AC113" s="6"/>
      <c r="AD113" s="6" t="s">
        <v>16</v>
      </c>
      <c r="AE113" s="6" t="s">
        <v>142</v>
      </c>
      <c r="AF113" s="6" t="s">
        <v>142</v>
      </c>
      <c r="AG113" s="6">
        <v>0</v>
      </c>
      <c r="AH113" s="6">
        <v>1197209310.4400001</v>
      </c>
      <c r="AI113" s="6">
        <v>1221642153.52</v>
      </c>
      <c r="AJ113" s="6">
        <v>1221642153.52</v>
      </c>
      <c r="AK113" s="6">
        <v>0</v>
      </c>
      <c r="AL113" s="6" t="s">
        <v>630</v>
      </c>
      <c r="AM113" s="6" t="s">
        <v>711</v>
      </c>
      <c r="AN113" s="16">
        <v>43281</v>
      </c>
      <c r="AO113" s="16">
        <v>44926</v>
      </c>
    </row>
    <row r="114" spans="1:41" ht="150" x14ac:dyDescent="0.25">
      <c r="A114" s="6" t="s">
        <v>113</v>
      </c>
      <c r="B114" s="6" t="s">
        <v>450</v>
      </c>
      <c r="C114" s="6" t="s">
        <v>451</v>
      </c>
      <c r="D114" s="6">
        <v>4</v>
      </c>
      <c r="E114" s="6" t="s">
        <v>452</v>
      </c>
      <c r="F114" s="6">
        <v>1</v>
      </c>
      <c r="G114" s="6" t="s">
        <v>453</v>
      </c>
      <c r="H114" s="6" t="s">
        <v>454</v>
      </c>
      <c r="I114" s="6" t="s">
        <v>618</v>
      </c>
      <c r="J114" s="6" t="s">
        <v>665</v>
      </c>
      <c r="K114" s="6" t="s">
        <v>620</v>
      </c>
      <c r="L114" s="6">
        <v>117254</v>
      </c>
      <c r="M114" s="6">
        <v>26</v>
      </c>
      <c r="N114" s="6" t="s">
        <v>621</v>
      </c>
      <c r="O114" s="6" t="s">
        <v>674</v>
      </c>
      <c r="P114" s="6" t="s">
        <v>16</v>
      </c>
      <c r="Q114" s="15">
        <v>43935</v>
      </c>
      <c r="R114" s="6" t="s">
        <v>324</v>
      </c>
      <c r="S114" s="6">
        <v>14198928</v>
      </c>
      <c r="T114" s="6" t="s">
        <v>1074</v>
      </c>
      <c r="U114" s="6" t="s">
        <v>821</v>
      </c>
      <c r="V114" s="6" t="s">
        <v>626</v>
      </c>
      <c r="W114" s="6" t="s">
        <v>1075</v>
      </c>
      <c r="X114" s="6" t="s">
        <v>714</v>
      </c>
      <c r="Y114" s="6" t="s">
        <v>715</v>
      </c>
      <c r="Z114" s="6" t="s">
        <v>55</v>
      </c>
      <c r="AA114" s="6" t="s">
        <v>1076</v>
      </c>
      <c r="AB114" s="6" t="s">
        <v>1076</v>
      </c>
      <c r="AC114" s="14" t="s">
        <v>1077</v>
      </c>
      <c r="AD114" s="6" t="s">
        <v>142</v>
      </c>
      <c r="AE114" s="6" t="s">
        <v>142</v>
      </c>
      <c r="AF114" s="6" t="s">
        <v>142</v>
      </c>
      <c r="AG114" s="6">
        <v>0</v>
      </c>
      <c r="AH114" s="6">
        <v>6145223.7000000002</v>
      </c>
      <c r="AI114" s="6">
        <v>6145223.7000000002</v>
      </c>
      <c r="AJ114" s="6">
        <v>6145223.7000000002</v>
      </c>
      <c r="AK114" s="6">
        <v>0</v>
      </c>
      <c r="AL114" s="6" t="s">
        <v>630</v>
      </c>
      <c r="AM114" s="6" t="s">
        <v>647</v>
      </c>
      <c r="AN114" s="16">
        <v>43191</v>
      </c>
      <c r="AO114" s="16">
        <v>44286</v>
      </c>
    </row>
    <row r="115" spans="1:41" hidden="1" x14ac:dyDescent="0.25">
      <c r="A115" s="6" t="s">
        <v>113</v>
      </c>
      <c r="B115" s="6" t="s">
        <v>515</v>
      </c>
      <c r="C115" s="6" t="s">
        <v>516</v>
      </c>
      <c r="D115" s="6">
        <v>2</v>
      </c>
      <c r="E115" s="6" t="s">
        <v>481</v>
      </c>
      <c r="F115" s="6">
        <v>1</v>
      </c>
      <c r="G115" s="6" t="s">
        <v>490</v>
      </c>
      <c r="H115" s="6" t="s">
        <v>491</v>
      </c>
      <c r="I115" s="6" t="s">
        <v>699</v>
      </c>
      <c r="J115" s="6" t="s">
        <v>717</v>
      </c>
      <c r="K115" s="6" t="s">
        <v>701</v>
      </c>
      <c r="L115" s="6">
        <v>111951</v>
      </c>
      <c r="M115" s="6">
        <v>20</v>
      </c>
      <c r="N115" s="6" t="s">
        <v>621</v>
      </c>
      <c r="O115" s="6" t="s">
        <v>651</v>
      </c>
      <c r="P115" s="6" t="s">
        <v>16</v>
      </c>
      <c r="Q115" s="15">
        <v>43851</v>
      </c>
      <c r="R115" s="6" t="s">
        <v>1078</v>
      </c>
      <c r="S115" s="6">
        <v>16054368</v>
      </c>
      <c r="T115" s="6" t="s">
        <v>703</v>
      </c>
      <c r="U115" s="6" t="s">
        <v>704</v>
      </c>
      <c r="V115" s="6" t="s">
        <v>642</v>
      </c>
      <c r="W115" s="6" t="s">
        <v>705</v>
      </c>
      <c r="X115" s="6" t="s">
        <v>706</v>
      </c>
      <c r="Y115" s="6" t="s">
        <v>707</v>
      </c>
      <c r="Z115" s="6" t="s">
        <v>708</v>
      </c>
      <c r="AA115" s="6" t="s">
        <v>999</v>
      </c>
      <c r="AB115" s="6" t="s">
        <v>710</v>
      </c>
      <c r="AC115" s="6"/>
      <c r="AD115" s="6" t="s">
        <v>142</v>
      </c>
      <c r="AE115" s="6" t="s">
        <v>142</v>
      </c>
      <c r="AF115" s="6" t="s">
        <v>142</v>
      </c>
      <c r="AG115" s="6">
        <v>0</v>
      </c>
      <c r="AH115" s="6">
        <v>65766803.049999997</v>
      </c>
      <c r="AI115" s="6">
        <v>77372709.459999993</v>
      </c>
      <c r="AJ115" s="6">
        <v>77372709.459999993</v>
      </c>
      <c r="AK115" s="6">
        <v>0</v>
      </c>
      <c r="AL115" s="6" t="s">
        <v>630</v>
      </c>
      <c r="AM115" s="6" t="s">
        <v>658</v>
      </c>
      <c r="AN115" s="16">
        <v>39477</v>
      </c>
      <c r="AO115" s="16">
        <v>44227</v>
      </c>
    </row>
    <row r="116" spans="1:41" hidden="1" x14ac:dyDescent="0.25">
      <c r="A116" s="6" t="s">
        <v>113</v>
      </c>
      <c r="B116" s="6" t="s">
        <v>580</v>
      </c>
      <c r="C116" s="6" t="s">
        <v>581</v>
      </c>
      <c r="D116" s="6">
        <v>1</v>
      </c>
      <c r="E116" s="6" t="s">
        <v>457</v>
      </c>
      <c r="F116" s="6">
        <v>3</v>
      </c>
      <c r="G116" s="6" t="s">
        <v>563</v>
      </c>
      <c r="H116" s="6" t="s">
        <v>473</v>
      </c>
      <c r="I116" s="6" t="s">
        <v>699</v>
      </c>
      <c r="J116" s="6" t="s">
        <v>1079</v>
      </c>
      <c r="K116" s="6" t="s">
        <v>701</v>
      </c>
      <c r="L116" s="6">
        <v>121106</v>
      </c>
      <c r="M116" s="6">
        <v>10</v>
      </c>
      <c r="N116" s="6" t="s">
        <v>621</v>
      </c>
      <c r="O116" s="6" t="s">
        <v>776</v>
      </c>
      <c r="P116" s="6" t="s">
        <v>16</v>
      </c>
      <c r="Q116" s="15">
        <v>43836</v>
      </c>
      <c r="R116" s="6" t="s">
        <v>1080</v>
      </c>
      <c r="S116" s="6">
        <v>11087755</v>
      </c>
      <c r="T116" s="6" t="s">
        <v>1081</v>
      </c>
      <c r="U116" s="6" t="s">
        <v>683</v>
      </c>
      <c r="V116" s="6" t="s">
        <v>626</v>
      </c>
      <c r="W116" s="6" t="s">
        <v>1082</v>
      </c>
      <c r="X116" s="6" t="s">
        <v>421</v>
      </c>
      <c r="Y116" s="6" t="s">
        <v>698</v>
      </c>
      <c r="Z116" s="6" t="s">
        <v>83</v>
      </c>
      <c r="AA116" s="6" t="s">
        <v>747</v>
      </c>
      <c r="AB116" s="6" t="s">
        <v>1083</v>
      </c>
      <c r="AC116" s="6"/>
      <c r="AD116" s="6" t="s">
        <v>16</v>
      </c>
      <c r="AE116" s="6" t="s">
        <v>142</v>
      </c>
      <c r="AF116" s="6" t="s">
        <v>142</v>
      </c>
      <c r="AG116" s="6">
        <v>0</v>
      </c>
      <c r="AH116" s="6">
        <v>300674133.37</v>
      </c>
      <c r="AI116" s="6">
        <v>353734274.55000001</v>
      </c>
      <c r="AJ116" s="6">
        <v>353734274.55000001</v>
      </c>
      <c r="AK116" s="6">
        <v>0</v>
      </c>
      <c r="AL116" s="6" t="s">
        <v>630</v>
      </c>
      <c r="AM116" s="6" t="s">
        <v>658</v>
      </c>
      <c r="AN116" s="16">
        <v>42552</v>
      </c>
      <c r="AO116" s="16">
        <v>44377</v>
      </c>
    </row>
    <row r="117" spans="1:41" x14ac:dyDescent="0.25">
      <c r="A117" s="6" t="s">
        <v>113</v>
      </c>
      <c r="B117" s="6" t="s">
        <v>439</v>
      </c>
      <c r="C117" s="6" t="s">
        <v>440</v>
      </c>
      <c r="D117" s="6">
        <v>3</v>
      </c>
      <c r="E117" s="6" t="s">
        <v>441</v>
      </c>
      <c r="F117" s="6">
        <v>2</v>
      </c>
      <c r="G117" s="6" t="s">
        <v>442</v>
      </c>
      <c r="H117" s="6" t="s">
        <v>443</v>
      </c>
      <c r="I117" s="6" t="s">
        <v>618</v>
      </c>
      <c r="J117" s="6" t="s">
        <v>619</v>
      </c>
      <c r="K117" s="6" t="s">
        <v>620</v>
      </c>
      <c r="L117" s="6">
        <v>106221</v>
      </c>
      <c r="M117" s="6">
        <v>29</v>
      </c>
      <c r="N117" s="6" t="s">
        <v>621</v>
      </c>
      <c r="O117" s="6" t="s">
        <v>786</v>
      </c>
      <c r="P117" s="6" t="s">
        <v>16</v>
      </c>
      <c r="Q117" s="15">
        <v>43899</v>
      </c>
      <c r="R117" s="6" t="s">
        <v>1084</v>
      </c>
      <c r="S117" s="6">
        <v>10084149</v>
      </c>
      <c r="T117" s="6" t="s">
        <v>872</v>
      </c>
      <c r="U117" s="6" t="s">
        <v>683</v>
      </c>
      <c r="V117" s="6" t="s">
        <v>349</v>
      </c>
      <c r="W117" s="6" t="s">
        <v>873</v>
      </c>
      <c r="X117" s="6" t="s">
        <v>874</v>
      </c>
      <c r="Y117" s="6" t="s">
        <v>875</v>
      </c>
      <c r="Z117" s="6" t="s">
        <v>59</v>
      </c>
      <c r="AA117" s="6" t="s">
        <v>818</v>
      </c>
      <c r="AB117" s="6" t="s">
        <v>1085</v>
      </c>
      <c r="AC117" s="6"/>
      <c r="AD117" s="6" t="s">
        <v>16</v>
      </c>
      <c r="AE117" s="6" t="s">
        <v>142</v>
      </c>
      <c r="AF117" s="6" t="s">
        <v>142</v>
      </c>
      <c r="AG117" s="6">
        <v>0</v>
      </c>
      <c r="AH117" s="6">
        <v>30262225.600000001</v>
      </c>
      <c r="AI117" s="6">
        <v>30879821.91</v>
      </c>
      <c r="AJ117" s="6">
        <v>30879821.91</v>
      </c>
      <c r="AK117" s="6">
        <v>0</v>
      </c>
      <c r="AL117" s="6" t="s">
        <v>630</v>
      </c>
      <c r="AM117" s="6" t="s">
        <v>647</v>
      </c>
      <c r="AN117" s="16">
        <v>42772</v>
      </c>
      <c r="AO117" s="16">
        <v>43646</v>
      </c>
    </row>
    <row r="118" spans="1:41" ht="105" x14ac:dyDescent="0.25">
      <c r="A118" s="6" t="s">
        <v>113</v>
      </c>
      <c r="B118" s="6" t="s">
        <v>450</v>
      </c>
      <c r="C118" s="6" t="s">
        <v>451</v>
      </c>
      <c r="D118" s="6">
        <v>4</v>
      </c>
      <c r="E118" s="6" t="s">
        <v>452</v>
      </c>
      <c r="F118" s="6">
        <v>1</v>
      </c>
      <c r="G118" s="6" t="s">
        <v>453</v>
      </c>
      <c r="H118" s="6" t="s">
        <v>454</v>
      </c>
      <c r="I118" s="6" t="s">
        <v>618</v>
      </c>
      <c r="J118" s="6" t="s">
        <v>665</v>
      </c>
      <c r="K118" s="6" t="s">
        <v>620</v>
      </c>
      <c r="L118" s="6">
        <v>117515</v>
      </c>
      <c r="M118" s="6">
        <v>27</v>
      </c>
      <c r="N118" s="6" t="s">
        <v>621</v>
      </c>
      <c r="O118" s="6" t="s">
        <v>928</v>
      </c>
      <c r="P118" s="6" t="s">
        <v>16</v>
      </c>
      <c r="Q118" s="15">
        <v>43984</v>
      </c>
      <c r="R118" s="6" t="s">
        <v>1086</v>
      </c>
      <c r="S118" s="6">
        <v>25641582</v>
      </c>
      <c r="T118" s="6" t="s">
        <v>1087</v>
      </c>
      <c r="U118" s="6" t="s">
        <v>691</v>
      </c>
      <c r="V118" s="6" t="s">
        <v>626</v>
      </c>
      <c r="W118" s="6" t="s">
        <v>1088</v>
      </c>
      <c r="X118" s="6" t="s">
        <v>1089</v>
      </c>
      <c r="Y118" s="6" t="s">
        <v>800</v>
      </c>
      <c r="Z118" s="6" t="s">
        <v>62</v>
      </c>
      <c r="AA118" s="6" t="s">
        <v>763</v>
      </c>
      <c r="AB118" s="6" t="s">
        <v>1090</v>
      </c>
      <c r="AC118" s="14" t="s">
        <v>1091</v>
      </c>
      <c r="AD118" s="6" t="s">
        <v>142</v>
      </c>
      <c r="AE118" s="6" t="s">
        <v>142</v>
      </c>
      <c r="AF118" s="6" t="s">
        <v>142</v>
      </c>
      <c r="AG118" s="6">
        <v>0</v>
      </c>
      <c r="AH118" s="6">
        <v>19329891.899999999</v>
      </c>
      <c r="AI118" s="6">
        <v>19329891.899999999</v>
      </c>
      <c r="AJ118" s="6">
        <v>19329891.899999999</v>
      </c>
      <c r="AK118" s="6">
        <v>0</v>
      </c>
      <c r="AL118" s="6" t="s">
        <v>630</v>
      </c>
      <c r="AM118" s="6" t="s">
        <v>647</v>
      </c>
      <c r="AN118" s="16">
        <v>42522</v>
      </c>
      <c r="AO118" s="16">
        <v>44926</v>
      </c>
    </row>
    <row r="119" spans="1:41" hidden="1" x14ac:dyDescent="0.25">
      <c r="A119" s="6" t="s">
        <v>113</v>
      </c>
      <c r="B119" s="6" t="s">
        <v>494</v>
      </c>
      <c r="C119" s="6" t="s">
        <v>495</v>
      </c>
      <c r="D119" s="6">
        <v>2</v>
      </c>
      <c r="E119" s="6" t="s">
        <v>481</v>
      </c>
      <c r="F119" s="6">
        <v>1</v>
      </c>
      <c r="G119" s="6" t="s">
        <v>490</v>
      </c>
      <c r="H119" s="6" t="s">
        <v>491</v>
      </c>
      <c r="I119" s="6" t="s">
        <v>699</v>
      </c>
      <c r="J119" s="6" t="s">
        <v>717</v>
      </c>
      <c r="K119" s="6" t="s">
        <v>701</v>
      </c>
      <c r="L119" s="6">
        <v>118712</v>
      </c>
      <c r="M119" s="6">
        <v>7</v>
      </c>
      <c r="N119" s="6" t="s">
        <v>621</v>
      </c>
      <c r="O119" s="6" t="s">
        <v>632</v>
      </c>
      <c r="P119" s="6" t="s">
        <v>16</v>
      </c>
      <c r="Q119" s="15">
        <v>43836</v>
      </c>
      <c r="R119" s="6" t="s">
        <v>1092</v>
      </c>
      <c r="S119" s="6">
        <v>16054368</v>
      </c>
      <c r="T119" s="6" t="s">
        <v>703</v>
      </c>
      <c r="U119" s="6" t="s">
        <v>704</v>
      </c>
      <c r="V119" s="6" t="s">
        <v>642</v>
      </c>
      <c r="W119" s="6" t="s">
        <v>705</v>
      </c>
      <c r="X119" s="6" t="s">
        <v>706</v>
      </c>
      <c r="Y119" s="6" t="s">
        <v>707</v>
      </c>
      <c r="Z119" s="6" t="s">
        <v>708</v>
      </c>
      <c r="AA119" s="6" t="s">
        <v>1093</v>
      </c>
      <c r="AB119" s="6" t="s">
        <v>739</v>
      </c>
      <c r="AC119" s="6"/>
      <c r="AD119" s="6" t="s">
        <v>142</v>
      </c>
      <c r="AE119" s="6" t="s">
        <v>142</v>
      </c>
      <c r="AF119" s="6" t="s">
        <v>142</v>
      </c>
      <c r="AG119" s="6">
        <v>0</v>
      </c>
      <c r="AH119" s="6">
        <v>4603012.08</v>
      </c>
      <c r="AI119" s="6">
        <v>5415308.3300000001</v>
      </c>
      <c r="AJ119" s="6">
        <v>5415308.3300000001</v>
      </c>
      <c r="AK119" s="6">
        <v>0</v>
      </c>
      <c r="AL119" s="6" t="s">
        <v>630</v>
      </c>
      <c r="AM119" s="6" t="s">
        <v>711</v>
      </c>
      <c r="AN119" s="16">
        <v>43678</v>
      </c>
      <c r="AO119" s="16">
        <v>44408</v>
      </c>
    </row>
    <row r="120" spans="1:41" x14ac:dyDescent="0.25">
      <c r="A120" s="6" t="s">
        <v>113</v>
      </c>
      <c r="B120" s="6" t="s">
        <v>504</v>
      </c>
      <c r="C120" s="6" t="s">
        <v>505</v>
      </c>
      <c r="D120" s="6">
        <v>3</v>
      </c>
      <c r="E120" s="6" t="s">
        <v>441</v>
      </c>
      <c r="F120" s="6">
        <v>2</v>
      </c>
      <c r="G120" s="6" t="s">
        <v>442</v>
      </c>
      <c r="H120" s="6" t="s">
        <v>443</v>
      </c>
      <c r="I120" s="6" t="s">
        <v>618</v>
      </c>
      <c r="J120" s="6" t="s">
        <v>619</v>
      </c>
      <c r="K120" s="6" t="s">
        <v>620</v>
      </c>
      <c r="L120" s="6">
        <v>116745</v>
      </c>
      <c r="M120" s="6">
        <v>19</v>
      </c>
      <c r="N120" s="6" t="s">
        <v>621</v>
      </c>
      <c r="O120" s="6" t="s">
        <v>776</v>
      </c>
      <c r="P120" s="6" t="s">
        <v>16</v>
      </c>
      <c r="Q120" s="15">
        <v>43964</v>
      </c>
      <c r="R120" s="6" t="s">
        <v>311</v>
      </c>
      <c r="S120" s="6">
        <v>15346437</v>
      </c>
      <c r="T120" s="6" t="s">
        <v>312</v>
      </c>
      <c r="U120" s="6" t="s">
        <v>625</v>
      </c>
      <c r="V120" s="6" t="s">
        <v>626</v>
      </c>
      <c r="W120" s="6" t="s">
        <v>1094</v>
      </c>
      <c r="X120" s="6" t="s">
        <v>671</v>
      </c>
      <c r="Y120" s="6" t="s">
        <v>672</v>
      </c>
      <c r="Z120" s="6" t="s">
        <v>51</v>
      </c>
      <c r="AA120" s="6" t="s">
        <v>1095</v>
      </c>
      <c r="AB120" s="6" t="s">
        <v>1096</v>
      </c>
      <c r="AC120" s="6"/>
      <c r="AD120" s="6" t="s">
        <v>142</v>
      </c>
      <c r="AE120" s="6" t="s">
        <v>142</v>
      </c>
      <c r="AF120" s="6" t="s">
        <v>142</v>
      </c>
      <c r="AG120" s="6">
        <v>0</v>
      </c>
      <c r="AH120" s="6">
        <v>16896269.140000001</v>
      </c>
      <c r="AI120" s="6">
        <v>17066938.52</v>
      </c>
      <c r="AJ120" s="6">
        <v>17066938.52</v>
      </c>
      <c r="AK120" s="6">
        <v>0</v>
      </c>
      <c r="AL120" s="6" t="s">
        <v>630</v>
      </c>
      <c r="AM120" s="6" t="s">
        <v>658</v>
      </c>
      <c r="AN120" s="16">
        <v>42662</v>
      </c>
      <c r="AO120" s="16">
        <v>44012</v>
      </c>
    </row>
    <row r="121" spans="1:41" x14ac:dyDescent="0.25">
      <c r="A121" s="6" t="s">
        <v>113</v>
      </c>
      <c r="B121" s="6" t="s">
        <v>439</v>
      </c>
      <c r="C121" s="6" t="s">
        <v>440</v>
      </c>
      <c r="D121" s="6">
        <v>3</v>
      </c>
      <c r="E121" s="6" t="s">
        <v>441</v>
      </c>
      <c r="F121" s="6">
        <v>2</v>
      </c>
      <c r="G121" s="6" t="s">
        <v>442</v>
      </c>
      <c r="H121" s="6" t="s">
        <v>443</v>
      </c>
      <c r="I121" s="6" t="s">
        <v>618</v>
      </c>
      <c r="J121" s="6" t="s">
        <v>619</v>
      </c>
      <c r="K121" s="6" t="s">
        <v>620</v>
      </c>
      <c r="L121" s="6">
        <v>106204</v>
      </c>
      <c r="M121" s="6">
        <v>48</v>
      </c>
      <c r="N121" s="6" t="s">
        <v>621</v>
      </c>
      <c r="O121" s="6" t="s">
        <v>914</v>
      </c>
      <c r="P121" s="6" t="s">
        <v>16</v>
      </c>
      <c r="Q121" s="15">
        <v>43993</v>
      </c>
      <c r="R121" s="6" t="s">
        <v>1097</v>
      </c>
      <c r="S121" s="6">
        <v>16468149</v>
      </c>
      <c r="T121" s="6" t="s">
        <v>778</v>
      </c>
      <c r="U121" s="6" t="s">
        <v>625</v>
      </c>
      <c r="V121" s="6" t="s">
        <v>626</v>
      </c>
      <c r="W121" s="6" t="s">
        <v>779</v>
      </c>
      <c r="X121" s="6" t="s">
        <v>780</v>
      </c>
      <c r="Y121" s="6" t="s">
        <v>781</v>
      </c>
      <c r="Z121" s="6" t="s">
        <v>62</v>
      </c>
      <c r="AA121" s="6" t="s">
        <v>782</v>
      </c>
      <c r="AB121" s="6" t="s">
        <v>742</v>
      </c>
      <c r="AC121" s="6"/>
      <c r="AD121" s="6" t="s">
        <v>16</v>
      </c>
      <c r="AE121" s="6" t="s">
        <v>142</v>
      </c>
      <c r="AF121" s="6" t="s">
        <v>142</v>
      </c>
      <c r="AG121" s="6">
        <v>0</v>
      </c>
      <c r="AH121" s="6">
        <v>89620323.299999997</v>
      </c>
      <c r="AI121" s="6">
        <v>91449309.489999995</v>
      </c>
      <c r="AJ121" s="6">
        <v>91449309.489999995</v>
      </c>
      <c r="AK121" s="6">
        <v>0</v>
      </c>
      <c r="AL121" s="6" t="s">
        <v>630</v>
      </c>
      <c r="AM121" s="6" t="s">
        <v>647</v>
      </c>
      <c r="AN121" s="16">
        <v>42552</v>
      </c>
      <c r="AO121" s="16">
        <v>44561</v>
      </c>
    </row>
    <row r="122" spans="1:41" x14ac:dyDescent="0.25">
      <c r="A122" s="6" t="s">
        <v>113</v>
      </c>
      <c r="B122" s="6" t="s">
        <v>439</v>
      </c>
      <c r="C122" s="6" t="s">
        <v>440</v>
      </c>
      <c r="D122" s="6">
        <v>3</v>
      </c>
      <c r="E122" s="6" t="s">
        <v>441</v>
      </c>
      <c r="F122" s="6">
        <v>2</v>
      </c>
      <c r="G122" s="6" t="s">
        <v>442</v>
      </c>
      <c r="H122" s="6" t="s">
        <v>443</v>
      </c>
      <c r="I122" s="6" t="s">
        <v>618</v>
      </c>
      <c r="J122" s="6" t="s">
        <v>619</v>
      </c>
      <c r="K122" s="6" t="s">
        <v>620</v>
      </c>
      <c r="L122" s="6">
        <v>106355</v>
      </c>
      <c r="M122" s="6">
        <v>3</v>
      </c>
      <c r="N122" s="6" t="s">
        <v>621</v>
      </c>
      <c r="O122" s="6" t="s">
        <v>632</v>
      </c>
      <c r="P122" s="6" t="s">
        <v>16</v>
      </c>
      <c r="Q122" s="15">
        <v>42850</v>
      </c>
      <c r="R122" s="6" t="s">
        <v>299</v>
      </c>
      <c r="S122" s="6">
        <v>713519</v>
      </c>
      <c r="T122" s="6" t="s">
        <v>1098</v>
      </c>
      <c r="U122" s="6" t="s">
        <v>625</v>
      </c>
      <c r="V122" s="6" t="s">
        <v>626</v>
      </c>
      <c r="W122" s="6" t="s">
        <v>1099</v>
      </c>
      <c r="X122" s="6" t="s">
        <v>423</v>
      </c>
      <c r="Y122" s="6" t="s">
        <v>285</v>
      </c>
      <c r="Z122" s="6" t="s">
        <v>51</v>
      </c>
      <c r="AA122" s="6" t="s">
        <v>1100</v>
      </c>
      <c r="AB122" s="6" t="s">
        <v>1100</v>
      </c>
      <c r="AC122" s="6"/>
      <c r="AD122" s="6" t="s">
        <v>16</v>
      </c>
      <c r="AE122" s="6" t="s">
        <v>142</v>
      </c>
      <c r="AF122" s="6" t="s">
        <v>142</v>
      </c>
      <c r="AG122" s="6">
        <v>0</v>
      </c>
      <c r="AH122" s="6">
        <v>23887194.27</v>
      </c>
      <c r="AI122" s="6">
        <v>24374688.030000001</v>
      </c>
      <c r="AJ122" s="6">
        <v>24374688.030000001</v>
      </c>
      <c r="AK122" s="6">
        <v>0</v>
      </c>
      <c r="AL122" s="6" t="s">
        <v>630</v>
      </c>
      <c r="AM122" s="6" t="s">
        <v>711</v>
      </c>
      <c r="AN122" s="16">
        <v>40280</v>
      </c>
      <c r="AO122" s="16">
        <v>43830</v>
      </c>
    </row>
    <row r="123" spans="1:41" hidden="1" x14ac:dyDescent="0.25">
      <c r="A123" s="6" t="s">
        <v>113</v>
      </c>
      <c r="B123" s="6" t="s">
        <v>488</v>
      </c>
      <c r="C123" s="6" t="s">
        <v>489</v>
      </c>
      <c r="D123" s="6">
        <v>2</v>
      </c>
      <c r="E123" s="6" t="s">
        <v>481</v>
      </c>
      <c r="F123" s="6">
        <v>1</v>
      </c>
      <c r="G123" s="6" t="s">
        <v>490</v>
      </c>
      <c r="H123" s="6" t="s">
        <v>491</v>
      </c>
      <c r="I123" s="6" t="s">
        <v>699</v>
      </c>
      <c r="J123" s="6" t="s">
        <v>717</v>
      </c>
      <c r="K123" s="6" t="s">
        <v>701</v>
      </c>
      <c r="L123" s="6">
        <v>117854</v>
      </c>
      <c r="M123" s="6">
        <v>6</v>
      </c>
      <c r="N123" s="6" t="s">
        <v>621</v>
      </c>
      <c r="O123" s="6" t="s">
        <v>728</v>
      </c>
      <c r="P123" s="6" t="s">
        <v>16</v>
      </c>
      <c r="Q123" s="15">
        <v>43696</v>
      </c>
      <c r="R123" s="6" t="s">
        <v>1101</v>
      </c>
      <c r="S123" s="6">
        <v>16054368</v>
      </c>
      <c r="T123" s="6" t="s">
        <v>703</v>
      </c>
      <c r="U123" s="6" t="s">
        <v>704</v>
      </c>
      <c r="V123" s="6" t="s">
        <v>642</v>
      </c>
      <c r="W123" s="6" t="s">
        <v>705</v>
      </c>
      <c r="X123" s="6" t="s">
        <v>706</v>
      </c>
      <c r="Y123" s="6" t="s">
        <v>707</v>
      </c>
      <c r="Z123" s="6" t="s">
        <v>708</v>
      </c>
      <c r="AA123" s="6" t="s">
        <v>730</v>
      </c>
      <c r="AB123" s="6" t="s">
        <v>1019</v>
      </c>
      <c r="AC123" s="6"/>
      <c r="AD123" s="6" t="s">
        <v>142</v>
      </c>
      <c r="AE123" s="6" t="s">
        <v>142</v>
      </c>
      <c r="AF123" s="6" t="s">
        <v>142</v>
      </c>
      <c r="AG123" s="6">
        <v>0</v>
      </c>
      <c r="AH123" s="6">
        <v>290710200.01999998</v>
      </c>
      <c r="AI123" s="6">
        <v>342012000.01999998</v>
      </c>
      <c r="AJ123" s="6">
        <v>342012000.01999998</v>
      </c>
      <c r="AK123" s="6">
        <v>0</v>
      </c>
      <c r="AL123" s="6" t="s">
        <v>630</v>
      </c>
      <c r="AM123" s="6" t="s">
        <v>658</v>
      </c>
      <c r="AN123" s="16">
        <v>41640</v>
      </c>
      <c r="AO123" s="16">
        <v>44196</v>
      </c>
    </row>
    <row r="124" spans="1:41" hidden="1" x14ac:dyDescent="0.25">
      <c r="A124" s="6" t="s">
        <v>113</v>
      </c>
      <c r="B124" s="6" t="s">
        <v>525</v>
      </c>
      <c r="C124" s="6" t="s">
        <v>526</v>
      </c>
      <c r="D124" s="6">
        <v>7</v>
      </c>
      <c r="E124" s="6" t="s">
        <v>527</v>
      </c>
      <c r="F124" s="6">
        <v>1</v>
      </c>
      <c r="G124" s="6" t="s">
        <v>528</v>
      </c>
      <c r="H124" s="6" t="s">
        <v>529</v>
      </c>
      <c r="I124" s="6" t="s">
        <v>907</v>
      </c>
      <c r="J124" s="6" t="s">
        <v>1102</v>
      </c>
      <c r="K124" s="6" t="s">
        <v>620</v>
      </c>
      <c r="L124" s="6">
        <v>115253</v>
      </c>
      <c r="M124" s="6">
        <v>15</v>
      </c>
      <c r="N124" s="6" t="s">
        <v>621</v>
      </c>
      <c r="O124" s="6" t="s">
        <v>776</v>
      </c>
      <c r="P124" s="6" t="s">
        <v>16</v>
      </c>
      <c r="Q124" s="15">
        <v>43965</v>
      </c>
      <c r="R124" s="6" t="s">
        <v>1103</v>
      </c>
      <c r="S124" s="6">
        <v>4541580</v>
      </c>
      <c r="T124" s="6" t="s">
        <v>1104</v>
      </c>
      <c r="U124" s="6" t="s">
        <v>677</v>
      </c>
      <c r="V124" s="6" t="s">
        <v>642</v>
      </c>
      <c r="W124" s="6" t="s">
        <v>1105</v>
      </c>
      <c r="X124" s="6" t="s">
        <v>644</v>
      </c>
      <c r="Y124" s="6" t="s">
        <v>645</v>
      </c>
      <c r="Z124" s="6" t="s">
        <v>51</v>
      </c>
      <c r="AA124" s="6" t="s">
        <v>1106</v>
      </c>
      <c r="AB124" s="6"/>
      <c r="AC124" s="6"/>
      <c r="AD124" s="6" t="s">
        <v>142</v>
      </c>
      <c r="AE124" s="6" t="s">
        <v>142</v>
      </c>
      <c r="AF124" s="6" t="s">
        <v>142</v>
      </c>
      <c r="AG124" s="6">
        <v>0</v>
      </c>
      <c r="AH124" s="6">
        <v>71690762.049999997</v>
      </c>
      <c r="AI124" s="6">
        <v>73153838.829999998</v>
      </c>
      <c r="AJ124" s="6">
        <v>73153838.829999998</v>
      </c>
      <c r="AK124" s="6">
        <v>0</v>
      </c>
      <c r="AL124" s="6" t="s">
        <v>630</v>
      </c>
      <c r="AM124" s="6" t="s">
        <v>658</v>
      </c>
      <c r="AN124" s="16">
        <v>42856</v>
      </c>
      <c r="AO124" s="16">
        <v>43981</v>
      </c>
    </row>
    <row r="125" spans="1:41" x14ac:dyDescent="0.25">
      <c r="A125" s="6" t="s">
        <v>113</v>
      </c>
      <c r="B125" s="6" t="s">
        <v>450</v>
      </c>
      <c r="C125" s="6" t="s">
        <v>451</v>
      </c>
      <c r="D125" s="6">
        <v>4</v>
      </c>
      <c r="E125" s="6" t="s">
        <v>452</v>
      </c>
      <c r="F125" s="6">
        <v>1</v>
      </c>
      <c r="G125" s="6" t="s">
        <v>453</v>
      </c>
      <c r="H125" s="6" t="s">
        <v>454</v>
      </c>
      <c r="I125" s="6" t="s">
        <v>618</v>
      </c>
      <c r="J125" s="6" t="s">
        <v>665</v>
      </c>
      <c r="K125" s="6" t="s">
        <v>620</v>
      </c>
      <c r="L125" s="6">
        <v>119415</v>
      </c>
      <c r="M125" s="6">
        <v>15</v>
      </c>
      <c r="N125" s="6" t="s">
        <v>621</v>
      </c>
      <c r="O125" s="6" t="s">
        <v>740</v>
      </c>
      <c r="P125" s="6" t="s">
        <v>16</v>
      </c>
      <c r="Q125" s="15">
        <v>43949</v>
      </c>
      <c r="R125" s="6" t="s">
        <v>1107</v>
      </c>
      <c r="S125" s="6">
        <v>18190315</v>
      </c>
      <c r="T125" s="6" t="s">
        <v>1108</v>
      </c>
      <c r="U125" s="6" t="s">
        <v>821</v>
      </c>
      <c r="V125" s="6" t="s">
        <v>626</v>
      </c>
      <c r="W125" s="6" t="s">
        <v>1109</v>
      </c>
      <c r="X125" s="6" t="s">
        <v>885</v>
      </c>
      <c r="Y125" s="6" t="s">
        <v>303</v>
      </c>
      <c r="Z125" s="6" t="s">
        <v>55</v>
      </c>
      <c r="AA125" s="6" t="s">
        <v>1110</v>
      </c>
      <c r="AB125" s="6" t="s">
        <v>1111</v>
      </c>
      <c r="AC125" s="6"/>
      <c r="AD125" s="6" t="s">
        <v>142</v>
      </c>
      <c r="AE125" s="6" t="s">
        <v>142</v>
      </c>
      <c r="AF125" s="6" t="s">
        <v>142</v>
      </c>
      <c r="AG125" s="6">
        <v>0</v>
      </c>
      <c r="AH125" s="6">
        <v>2294223.15</v>
      </c>
      <c r="AI125" s="6">
        <v>2294223.15</v>
      </c>
      <c r="AJ125" s="6">
        <v>2294223.15</v>
      </c>
      <c r="AK125" s="6">
        <v>0</v>
      </c>
      <c r="AL125" s="6" t="s">
        <v>630</v>
      </c>
      <c r="AM125" s="6" t="s">
        <v>647</v>
      </c>
      <c r="AN125" s="16">
        <v>43770</v>
      </c>
      <c r="AO125" s="16">
        <v>44500</v>
      </c>
    </row>
    <row r="126" spans="1:41" hidden="1" x14ac:dyDescent="0.25">
      <c r="A126" s="6" t="s">
        <v>113</v>
      </c>
      <c r="B126" s="6" t="s">
        <v>568</v>
      </c>
      <c r="C126" s="6" t="s">
        <v>569</v>
      </c>
      <c r="D126" s="6">
        <v>6</v>
      </c>
      <c r="E126" s="6" t="s">
        <v>436</v>
      </c>
      <c r="F126" s="6">
        <v>2</v>
      </c>
      <c r="G126" s="6" t="s">
        <v>498</v>
      </c>
      <c r="H126" s="6" t="s">
        <v>499</v>
      </c>
      <c r="I126" s="6" t="s">
        <v>907</v>
      </c>
      <c r="J126" s="6" t="s">
        <v>498</v>
      </c>
      <c r="K126" s="6" t="s">
        <v>620</v>
      </c>
      <c r="L126" s="6">
        <v>116222</v>
      </c>
      <c r="M126" s="6">
        <v>20</v>
      </c>
      <c r="N126" s="6" t="s">
        <v>621</v>
      </c>
      <c r="O126" s="6" t="s">
        <v>740</v>
      </c>
      <c r="P126" s="6" t="s">
        <v>16</v>
      </c>
      <c r="Q126" s="15">
        <v>43622</v>
      </c>
      <c r="R126" s="6" t="s">
        <v>1112</v>
      </c>
      <c r="S126" s="6">
        <v>1807689</v>
      </c>
      <c r="T126" s="6" t="s">
        <v>1113</v>
      </c>
      <c r="U126" s="6" t="s">
        <v>910</v>
      </c>
      <c r="V126" s="6" t="s">
        <v>626</v>
      </c>
      <c r="W126" s="6" t="s">
        <v>1114</v>
      </c>
      <c r="X126" s="6" t="s">
        <v>789</v>
      </c>
      <c r="Y126" s="6" t="s">
        <v>790</v>
      </c>
      <c r="Z126" s="6" t="s">
        <v>86</v>
      </c>
      <c r="AA126" s="6" t="s">
        <v>870</v>
      </c>
      <c r="AB126" s="6" t="s">
        <v>870</v>
      </c>
      <c r="AC126" s="6"/>
      <c r="AD126" s="6" t="s">
        <v>142</v>
      </c>
      <c r="AE126" s="6" t="s">
        <v>16</v>
      </c>
      <c r="AF126" s="6" t="s">
        <v>142</v>
      </c>
      <c r="AG126" s="6">
        <v>0</v>
      </c>
      <c r="AH126" s="6">
        <v>864149.68</v>
      </c>
      <c r="AI126" s="6">
        <v>864149.68</v>
      </c>
      <c r="AJ126" s="6">
        <v>914795.88</v>
      </c>
      <c r="AK126" s="6">
        <v>0</v>
      </c>
      <c r="AL126" s="6" t="s">
        <v>630</v>
      </c>
      <c r="AM126" s="6" t="s">
        <v>647</v>
      </c>
      <c r="AN126" s="16">
        <v>42612</v>
      </c>
      <c r="AO126" s="16">
        <v>43554</v>
      </c>
    </row>
    <row r="127" spans="1:41" hidden="1" x14ac:dyDescent="0.25">
      <c r="A127" s="6" t="s">
        <v>113</v>
      </c>
      <c r="B127" s="6" t="s">
        <v>538</v>
      </c>
      <c r="C127" s="6" t="s">
        <v>539</v>
      </c>
      <c r="D127" s="6">
        <v>2</v>
      </c>
      <c r="E127" s="6" t="s">
        <v>481</v>
      </c>
      <c r="F127" s="6">
        <v>4</v>
      </c>
      <c r="G127" s="6" t="s">
        <v>534</v>
      </c>
      <c r="H127" s="6" t="s">
        <v>512</v>
      </c>
      <c r="I127" s="6" t="s">
        <v>699</v>
      </c>
      <c r="J127" s="6" t="s">
        <v>721</v>
      </c>
      <c r="K127" s="6" t="s">
        <v>701</v>
      </c>
      <c r="L127" s="6">
        <v>131317</v>
      </c>
      <c r="M127" s="6">
        <v>8</v>
      </c>
      <c r="N127" s="6" t="s">
        <v>621</v>
      </c>
      <c r="O127" s="6" t="s">
        <v>728</v>
      </c>
      <c r="P127" s="6" t="s">
        <v>16</v>
      </c>
      <c r="Q127" s="15">
        <v>43997</v>
      </c>
      <c r="R127" s="6" t="s">
        <v>1115</v>
      </c>
      <c r="S127" s="6">
        <v>12102950</v>
      </c>
      <c r="T127" s="6" t="s">
        <v>1116</v>
      </c>
      <c r="U127" s="6" t="s">
        <v>1025</v>
      </c>
      <c r="V127" s="6" t="s">
        <v>626</v>
      </c>
      <c r="W127" s="6" t="s">
        <v>1117</v>
      </c>
      <c r="X127" s="6" t="s">
        <v>725</v>
      </c>
      <c r="Y127" s="6" t="s">
        <v>726</v>
      </c>
      <c r="Z127" s="6" t="s">
        <v>83</v>
      </c>
      <c r="AA127" s="6" t="s">
        <v>1096</v>
      </c>
      <c r="AB127" s="6" t="s">
        <v>1096</v>
      </c>
      <c r="AC127" s="6"/>
      <c r="AD127" s="6" t="s">
        <v>142</v>
      </c>
      <c r="AE127" s="6" t="s">
        <v>142</v>
      </c>
      <c r="AF127" s="6" t="s">
        <v>16</v>
      </c>
      <c r="AG127" s="6">
        <v>0</v>
      </c>
      <c r="AH127" s="6">
        <v>5470397.1100000003</v>
      </c>
      <c r="AI127" s="6">
        <v>5470397.1100000003</v>
      </c>
      <c r="AJ127" s="6">
        <v>5582037.8700000001</v>
      </c>
      <c r="AK127" s="6">
        <v>0</v>
      </c>
      <c r="AL127" s="6" t="s">
        <v>630</v>
      </c>
      <c r="AM127" s="6" t="s">
        <v>658</v>
      </c>
      <c r="AN127" s="16">
        <v>43409</v>
      </c>
      <c r="AO127" s="16">
        <v>44074</v>
      </c>
    </row>
    <row r="128" spans="1:41" hidden="1" x14ac:dyDescent="0.25">
      <c r="A128" s="6" t="s">
        <v>113</v>
      </c>
      <c r="B128" s="6" t="s">
        <v>494</v>
      </c>
      <c r="C128" s="6" t="s">
        <v>495</v>
      </c>
      <c r="D128" s="6">
        <v>2</v>
      </c>
      <c r="E128" s="6" t="s">
        <v>481</v>
      </c>
      <c r="F128" s="6">
        <v>1</v>
      </c>
      <c r="G128" s="6" t="s">
        <v>490</v>
      </c>
      <c r="H128" s="6" t="s">
        <v>491</v>
      </c>
      <c r="I128" s="6" t="s">
        <v>699</v>
      </c>
      <c r="J128" s="6" t="s">
        <v>717</v>
      </c>
      <c r="K128" s="6" t="s">
        <v>701</v>
      </c>
      <c r="L128" s="6">
        <v>116260</v>
      </c>
      <c r="M128" s="6">
        <v>12</v>
      </c>
      <c r="N128" s="6" t="s">
        <v>621</v>
      </c>
      <c r="O128" s="6" t="s">
        <v>776</v>
      </c>
      <c r="P128" s="6" t="s">
        <v>16</v>
      </c>
      <c r="Q128" s="15">
        <v>43881</v>
      </c>
      <c r="R128" s="6" t="s">
        <v>1118</v>
      </c>
      <c r="S128" s="6">
        <v>16054368</v>
      </c>
      <c r="T128" s="6" t="s">
        <v>703</v>
      </c>
      <c r="U128" s="6" t="s">
        <v>704</v>
      </c>
      <c r="V128" s="6" t="s">
        <v>642</v>
      </c>
      <c r="W128" s="6" t="s">
        <v>705</v>
      </c>
      <c r="X128" s="6" t="s">
        <v>706</v>
      </c>
      <c r="Y128" s="6" t="s">
        <v>707</v>
      </c>
      <c r="Z128" s="6" t="s">
        <v>708</v>
      </c>
      <c r="AA128" s="6" t="s">
        <v>1119</v>
      </c>
      <c r="AB128" s="6" t="s">
        <v>731</v>
      </c>
      <c r="AC128" s="6"/>
      <c r="AD128" s="6" t="s">
        <v>142</v>
      </c>
      <c r="AE128" s="6" t="s">
        <v>142</v>
      </c>
      <c r="AF128" s="6" t="s">
        <v>142</v>
      </c>
      <c r="AG128" s="6">
        <v>0</v>
      </c>
      <c r="AH128" s="6">
        <v>1442432.86</v>
      </c>
      <c r="AI128" s="6">
        <v>1696979.84</v>
      </c>
      <c r="AJ128" s="6">
        <v>1696979.84</v>
      </c>
      <c r="AK128" s="6">
        <v>0</v>
      </c>
      <c r="AL128" s="6" t="s">
        <v>630</v>
      </c>
      <c r="AM128" s="6" t="s">
        <v>658</v>
      </c>
      <c r="AN128" s="16">
        <v>43151</v>
      </c>
      <c r="AO128" s="16">
        <v>43921</v>
      </c>
    </row>
    <row r="129" spans="1:41" x14ac:dyDescent="0.25">
      <c r="A129" s="6" t="s">
        <v>113</v>
      </c>
      <c r="B129" s="6" t="s">
        <v>439</v>
      </c>
      <c r="C129" s="6" t="s">
        <v>440</v>
      </c>
      <c r="D129" s="6">
        <v>3</v>
      </c>
      <c r="E129" s="6" t="s">
        <v>441</v>
      </c>
      <c r="F129" s="6">
        <v>2</v>
      </c>
      <c r="G129" s="6" t="s">
        <v>442</v>
      </c>
      <c r="H129" s="6" t="s">
        <v>443</v>
      </c>
      <c r="I129" s="6" t="s">
        <v>618</v>
      </c>
      <c r="J129" s="6" t="s">
        <v>619</v>
      </c>
      <c r="K129" s="6" t="s">
        <v>620</v>
      </c>
      <c r="L129" s="6">
        <v>107617</v>
      </c>
      <c r="M129" s="6">
        <v>18</v>
      </c>
      <c r="N129" s="6" t="s">
        <v>621</v>
      </c>
      <c r="O129" s="6" t="s">
        <v>928</v>
      </c>
      <c r="P129" s="6" t="s">
        <v>16</v>
      </c>
      <c r="Q129" s="15">
        <v>43886</v>
      </c>
      <c r="R129" s="6" t="s">
        <v>1120</v>
      </c>
      <c r="S129" s="6">
        <v>1096128</v>
      </c>
      <c r="T129" s="6" t="s">
        <v>857</v>
      </c>
      <c r="U129" s="6" t="s">
        <v>625</v>
      </c>
      <c r="V129" s="6" t="s">
        <v>626</v>
      </c>
      <c r="W129" s="6" t="s">
        <v>858</v>
      </c>
      <c r="X129" s="6" t="s">
        <v>859</v>
      </c>
      <c r="Y129" s="6" t="s">
        <v>860</v>
      </c>
      <c r="Z129" s="6" t="s">
        <v>55</v>
      </c>
      <c r="AA129" s="6" t="s">
        <v>861</v>
      </c>
      <c r="AB129" s="6" t="s">
        <v>861</v>
      </c>
      <c r="AC129" s="6"/>
      <c r="AD129" s="6" t="s">
        <v>16</v>
      </c>
      <c r="AE129" s="6" t="s">
        <v>142</v>
      </c>
      <c r="AF129" s="6" t="s">
        <v>142</v>
      </c>
      <c r="AG129" s="6">
        <v>0</v>
      </c>
      <c r="AH129" s="6">
        <v>84522102</v>
      </c>
      <c r="AI129" s="6">
        <v>86247043</v>
      </c>
      <c r="AJ129" s="6">
        <v>86247043</v>
      </c>
      <c r="AK129" s="6">
        <v>0</v>
      </c>
      <c r="AL129" s="6" t="s">
        <v>630</v>
      </c>
      <c r="AM129" s="6" t="s">
        <v>647</v>
      </c>
      <c r="AN129" s="16">
        <v>43101</v>
      </c>
      <c r="AO129" s="16">
        <v>45289</v>
      </c>
    </row>
    <row r="130" spans="1:41" hidden="1" x14ac:dyDescent="0.25">
      <c r="A130" s="6" t="s">
        <v>113</v>
      </c>
      <c r="B130" s="6" t="s">
        <v>506</v>
      </c>
      <c r="C130" s="6" t="s">
        <v>507</v>
      </c>
      <c r="D130" s="6">
        <v>1</v>
      </c>
      <c r="E130" s="6" t="s">
        <v>457</v>
      </c>
      <c r="F130" s="6">
        <v>1</v>
      </c>
      <c r="G130" s="6" t="s">
        <v>508</v>
      </c>
      <c r="H130" s="6" t="s">
        <v>473</v>
      </c>
      <c r="I130" s="6" t="s">
        <v>699</v>
      </c>
      <c r="J130" s="6" t="s">
        <v>700</v>
      </c>
      <c r="K130" s="6" t="s">
        <v>701</v>
      </c>
      <c r="L130" s="6">
        <v>118697</v>
      </c>
      <c r="M130" s="6">
        <v>6</v>
      </c>
      <c r="N130" s="6" t="s">
        <v>621</v>
      </c>
      <c r="O130" s="6" t="s">
        <v>632</v>
      </c>
      <c r="P130" s="6" t="s">
        <v>16</v>
      </c>
      <c r="Q130" s="15">
        <v>43529</v>
      </c>
      <c r="R130" s="6" t="s">
        <v>1121</v>
      </c>
      <c r="S130" s="6">
        <v>16054368</v>
      </c>
      <c r="T130" s="6" t="s">
        <v>703</v>
      </c>
      <c r="U130" s="6" t="s">
        <v>704</v>
      </c>
      <c r="V130" s="6" t="s">
        <v>642</v>
      </c>
      <c r="W130" s="6" t="s">
        <v>705</v>
      </c>
      <c r="X130" s="6" t="s">
        <v>706</v>
      </c>
      <c r="Y130" s="6" t="s">
        <v>707</v>
      </c>
      <c r="Z130" s="6" t="s">
        <v>708</v>
      </c>
      <c r="AA130" s="6" t="s">
        <v>1122</v>
      </c>
      <c r="AB130" s="6" t="s">
        <v>710</v>
      </c>
      <c r="AC130" s="6"/>
      <c r="AD130" s="6" t="s">
        <v>142</v>
      </c>
      <c r="AE130" s="6" t="s">
        <v>142</v>
      </c>
      <c r="AF130" s="6" t="s">
        <v>142</v>
      </c>
      <c r="AG130" s="6">
        <v>0</v>
      </c>
      <c r="AH130" s="6">
        <v>14552385.609999999</v>
      </c>
      <c r="AI130" s="6">
        <v>17120453.66</v>
      </c>
      <c r="AJ130" s="6">
        <v>17120453.66</v>
      </c>
      <c r="AK130" s="6">
        <v>0</v>
      </c>
      <c r="AL130" s="6" t="s">
        <v>630</v>
      </c>
      <c r="AM130" s="6" t="s">
        <v>711</v>
      </c>
      <c r="AN130" s="16">
        <v>43524</v>
      </c>
      <c r="AO130" s="16">
        <v>44227</v>
      </c>
    </row>
    <row r="131" spans="1:41" x14ac:dyDescent="0.25">
      <c r="A131" s="6" t="s">
        <v>113</v>
      </c>
      <c r="B131" s="6" t="s">
        <v>444</v>
      </c>
      <c r="C131" s="6" t="s">
        <v>445</v>
      </c>
      <c r="D131" s="6">
        <v>3</v>
      </c>
      <c r="E131" s="6" t="s">
        <v>441</v>
      </c>
      <c r="F131" s="6">
        <v>2</v>
      </c>
      <c r="G131" s="6" t="s">
        <v>442</v>
      </c>
      <c r="H131" s="6" t="s">
        <v>443</v>
      </c>
      <c r="I131" s="6" t="s">
        <v>618</v>
      </c>
      <c r="J131" s="6" t="s">
        <v>619</v>
      </c>
      <c r="K131" s="6" t="s">
        <v>620</v>
      </c>
      <c r="L131" s="6">
        <v>118679</v>
      </c>
      <c r="M131" s="6">
        <v>55</v>
      </c>
      <c r="N131" s="6" t="s">
        <v>621</v>
      </c>
      <c r="O131" s="6" t="s">
        <v>1123</v>
      </c>
      <c r="P131" s="6" t="s">
        <v>16</v>
      </c>
      <c r="Q131" s="15">
        <v>44049</v>
      </c>
      <c r="R131" s="6" t="s">
        <v>1124</v>
      </c>
      <c r="S131" s="6">
        <v>20330054</v>
      </c>
      <c r="T131" s="6" t="s">
        <v>745</v>
      </c>
      <c r="U131" s="6" t="s">
        <v>625</v>
      </c>
      <c r="V131" s="6" t="s">
        <v>626</v>
      </c>
      <c r="W131" s="6" t="s">
        <v>746</v>
      </c>
      <c r="X131" s="6" t="s">
        <v>329</v>
      </c>
      <c r="Y131" s="6" t="s">
        <v>281</v>
      </c>
      <c r="Z131" s="6" t="s">
        <v>26</v>
      </c>
      <c r="AA131" s="6" t="s">
        <v>1125</v>
      </c>
      <c r="AB131" s="6"/>
      <c r="AC131" s="6"/>
      <c r="AD131" s="6" t="s">
        <v>16</v>
      </c>
      <c r="AE131" s="6" t="s">
        <v>142</v>
      </c>
      <c r="AF131" s="6" t="s">
        <v>142</v>
      </c>
      <c r="AG131" s="6">
        <v>0</v>
      </c>
      <c r="AH131" s="6">
        <v>590133397.57000005</v>
      </c>
      <c r="AI131" s="6">
        <v>602176936.28999996</v>
      </c>
      <c r="AJ131" s="6">
        <v>602176936.28999996</v>
      </c>
      <c r="AK131" s="6">
        <v>0</v>
      </c>
      <c r="AL131" s="6" t="s">
        <v>630</v>
      </c>
      <c r="AM131" s="6" t="s">
        <v>647</v>
      </c>
      <c r="AN131" s="16">
        <v>41926</v>
      </c>
      <c r="AO131" s="16">
        <v>44196</v>
      </c>
    </row>
    <row r="132" spans="1:41" ht="409.5" x14ac:dyDescent="0.25">
      <c r="A132" s="6" t="s">
        <v>113</v>
      </c>
      <c r="B132" s="6" t="s">
        <v>450</v>
      </c>
      <c r="C132" s="6" t="s">
        <v>451</v>
      </c>
      <c r="D132" s="6">
        <v>4</v>
      </c>
      <c r="E132" s="6" t="s">
        <v>452</v>
      </c>
      <c r="F132" s="6">
        <v>1</v>
      </c>
      <c r="G132" s="6" t="s">
        <v>453</v>
      </c>
      <c r="H132" s="6" t="s">
        <v>454</v>
      </c>
      <c r="I132" s="6" t="s">
        <v>618</v>
      </c>
      <c r="J132" s="6" t="s">
        <v>665</v>
      </c>
      <c r="K132" s="6" t="s">
        <v>620</v>
      </c>
      <c r="L132" s="6">
        <v>120009</v>
      </c>
      <c r="M132" s="6">
        <v>14</v>
      </c>
      <c r="N132" s="6" t="s">
        <v>621</v>
      </c>
      <c r="O132" s="6" t="s">
        <v>639</v>
      </c>
      <c r="P132" s="6" t="s">
        <v>16</v>
      </c>
      <c r="Q132" s="15">
        <v>43931</v>
      </c>
      <c r="R132" s="6" t="s">
        <v>1126</v>
      </c>
      <c r="S132" s="6">
        <v>16335444</v>
      </c>
      <c r="T132" s="6" t="s">
        <v>1127</v>
      </c>
      <c r="U132" s="6" t="s">
        <v>851</v>
      </c>
      <c r="V132" s="6" t="s">
        <v>642</v>
      </c>
      <c r="W132" s="6" t="s">
        <v>852</v>
      </c>
      <c r="X132" s="6" t="s">
        <v>706</v>
      </c>
      <c r="Y132" s="6" t="s">
        <v>707</v>
      </c>
      <c r="Z132" s="6" t="s">
        <v>708</v>
      </c>
      <c r="AA132" s="6" t="s">
        <v>650</v>
      </c>
      <c r="AB132" s="6" t="s">
        <v>650</v>
      </c>
      <c r="AC132" s="14" t="s">
        <v>1128</v>
      </c>
      <c r="AD132" s="6" t="s">
        <v>142</v>
      </c>
      <c r="AE132" s="6" t="s">
        <v>142</v>
      </c>
      <c r="AF132" s="6" t="s">
        <v>142</v>
      </c>
      <c r="AG132" s="6">
        <v>0</v>
      </c>
      <c r="AH132" s="6">
        <v>58695548.141779996</v>
      </c>
      <c r="AI132" s="6">
        <v>61946809.825280003</v>
      </c>
      <c r="AJ132" s="6">
        <v>62023426.745279998</v>
      </c>
      <c r="AK132" s="6">
        <v>0</v>
      </c>
      <c r="AL132" s="6" t="s">
        <v>630</v>
      </c>
      <c r="AM132" s="6" t="s">
        <v>920</v>
      </c>
      <c r="AN132" s="16">
        <v>43497</v>
      </c>
      <c r="AO132" s="16">
        <v>44592</v>
      </c>
    </row>
    <row r="133" spans="1:41" x14ac:dyDescent="0.25">
      <c r="A133" s="6" t="s">
        <v>113</v>
      </c>
      <c r="B133" s="6" t="s">
        <v>444</v>
      </c>
      <c r="C133" s="6" t="s">
        <v>445</v>
      </c>
      <c r="D133" s="6">
        <v>3</v>
      </c>
      <c r="E133" s="6" t="s">
        <v>441</v>
      </c>
      <c r="F133" s="6">
        <v>2</v>
      </c>
      <c r="G133" s="6" t="s">
        <v>442</v>
      </c>
      <c r="H133" s="6" t="s">
        <v>443</v>
      </c>
      <c r="I133" s="6" t="s">
        <v>618</v>
      </c>
      <c r="J133" s="6" t="s">
        <v>619</v>
      </c>
      <c r="K133" s="6" t="s">
        <v>620</v>
      </c>
      <c r="L133" s="6">
        <v>135501</v>
      </c>
      <c r="M133" s="6">
        <v>5</v>
      </c>
      <c r="N133" s="6" t="s">
        <v>621</v>
      </c>
      <c r="O133" s="6" t="s">
        <v>632</v>
      </c>
      <c r="P133" s="6" t="s">
        <v>16</v>
      </c>
      <c r="Q133" s="15">
        <v>43914</v>
      </c>
      <c r="R133" s="6" t="s">
        <v>1129</v>
      </c>
      <c r="S133" s="6">
        <v>566787</v>
      </c>
      <c r="T133" s="6" t="s">
        <v>348</v>
      </c>
      <c r="U133" s="6" t="s">
        <v>625</v>
      </c>
      <c r="V133" s="6" t="s">
        <v>626</v>
      </c>
      <c r="W133" s="6" t="s">
        <v>867</v>
      </c>
      <c r="X133" s="6" t="s">
        <v>868</v>
      </c>
      <c r="Y133" s="6" t="s">
        <v>869</v>
      </c>
      <c r="Z133" s="6" t="s">
        <v>26</v>
      </c>
      <c r="AA133" s="6" t="s">
        <v>870</v>
      </c>
      <c r="AB133" s="6"/>
      <c r="AC133" s="6"/>
      <c r="AD133" s="6" t="s">
        <v>16</v>
      </c>
      <c r="AE133" s="6" t="s">
        <v>142</v>
      </c>
      <c r="AF133" s="6" t="s">
        <v>142</v>
      </c>
      <c r="AG133" s="6">
        <v>0</v>
      </c>
      <c r="AH133" s="6">
        <v>887043049.02999997</v>
      </c>
      <c r="AI133" s="6">
        <v>905145968.39999998</v>
      </c>
      <c r="AJ133" s="6">
        <v>905145968.39999998</v>
      </c>
      <c r="AK133" s="6">
        <v>0</v>
      </c>
      <c r="AL133" s="6" t="s">
        <v>630</v>
      </c>
      <c r="AM133" s="6" t="s">
        <v>711</v>
      </c>
      <c r="AN133" s="16">
        <v>43862</v>
      </c>
      <c r="AO133" s="16">
        <v>45291</v>
      </c>
    </row>
    <row r="134" spans="1:41" hidden="1" x14ac:dyDescent="0.25">
      <c r="A134" s="6" t="s">
        <v>113</v>
      </c>
      <c r="B134" s="6" t="s">
        <v>561</v>
      </c>
      <c r="C134" s="6" t="s">
        <v>562</v>
      </c>
      <c r="D134" s="6">
        <v>1</v>
      </c>
      <c r="E134" s="6" t="s">
        <v>457</v>
      </c>
      <c r="F134" s="6">
        <v>3</v>
      </c>
      <c r="G134" s="6" t="s">
        <v>563</v>
      </c>
      <c r="H134" s="6" t="s">
        <v>473</v>
      </c>
      <c r="I134" s="6" t="s">
        <v>699</v>
      </c>
      <c r="J134" s="6" t="s">
        <v>1079</v>
      </c>
      <c r="K134" s="6" t="s">
        <v>701</v>
      </c>
      <c r="L134" s="6">
        <v>133332</v>
      </c>
      <c r="M134" s="6">
        <v>6</v>
      </c>
      <c r="N134" s="6" t="s">
        <v>621</v>
      </c>
      <c r="O134" s="6" t="s">
        <v>632</v>
      </c>
      <c r="P134" s="6" t="s">
        <v>16</v>
      </c>
      <c r="Q134" s="15">
        <v>44043</v>
      </c>
      <c r="R134" s="6" t="s">
        <v>1130</v>
      </c>
      <c r="S134" s="6">
        <v>11087755</v>
      </c>
      <c r="T134" s="6" t="s">
        <v>1081</v>
      </c>
      <c r="U134" s="6" t="s">
        <v>683</v>
      </c>
      <c r="V134" s="6" t="s">
        <v>626</v>
      </c>
      <c r="W134" s="6" t="s">
        <v>1082</v>
      </c>
      <c r="X134" s="6" t="s">
        <v>421</v>
      </c>
      <c r="Y134" s="6" t="s">
        <v>698</v>
      </c>
      <c r="Z134" s="6" t="s">
        <v>83</v>
      </c>
      <c r="AA134" s="6" t="s">
        <v>747</v>
      </c>
      <c r="AB134" s="6" t="s">
        <v>1083</v>
      </c>
      <c r="AC134" s="6"/>
      <c r="AD134" s="6" t="s">
        <v>142</v>
      </c>
      <c r="AE134" s="6" t="s">
        <v>142</v>
      </c>
      <c r="AF134" s="6" t="s">
        <v>142</v>
      </c>
      <c r="AG134" s="6">
        <v>0</v>
      </c>
      <c r="AH134" s="6">
        <v>2962855.2</v>
      </c>
      <c r="AI134" s="6">
        <v>3485712</v>
      </c>
      <c r="AJ134" s="6">
        <v>3485712</v>
      </c>
      <c r="AK134" s="6">
        <v>0</v>
      </c>
      <c r="AL134" s="6" t="s">
        <v>630</v>
      </c>
      <c r="AM134" s="6" t="s">
        <v>711</v>
      </c>
      <c r="AN134" s="16">
        <v>43775</v>
      </c>
      <c r="AO134" s="16">
        <v>44377</v>
      </c>
    </row>
    <row r="135" spans="1:41" hidden="1" x14ac:dyDescent="0.25">
      <c r="A135" s="6" t="s">
        <v>113</v>
      </c>
      <c r="B135" s="6" t="s">
        <v>494</v>
      </c>
      <c r="C135" s="6" t="s">
        <v>495</v>
      </c>
      <c r="D135" s="6">
        <v>2</v>
      </c>
      <c r="E135" s="6" t="s">
        <v>481</v>
      </c>
      <c r="F135" s="6">
        <v>1</v>
      </c>
      <c r="G135" s="6" t="s">
        <v>490</v>
      </c>
      <c r="H135" s="6" t="s">
        <v>491</v>
      </c>
      <c r="I135" s="6" t="s">
        <v>699</v>
      </c>
      <c r="J135" s="6" t="s">
        <v>717</v>
      </c>
      <c r="K135" s="6" t="s">
        <v>701</v>
      </c>
      <c r="L135" s="6">
        <v>122521</v>
      </c>
      <c r="M135" s="6">
        <v>6</v>
      </c>
      <c r="N135" s="6" t="s">
        <v>621</v>
      </c>
      <c r="O135" s="6" t="s">
        <v>632</v>
      </c>
      <c r="P135" s="6" t="s">
        <v>16</v>
      </c>
      <c r="Q135" s="15">
        <v>43922</v>
      </c>
      <c r="R135" s="6" t="s">
        <v>1131</v>
      </c>
      <c r="S135" s="6">
        <v>16054368</v>
      </c>
      <c r="T135" s="6" t="s">
        <v>703</v>
      </c>
      <c r="U135" s="6" t="s">
        <v>704</v>
      </c>
      <c r="V135" s="6" t="s">
        <v>642</v>
      </c>
      <c r="W135" s="6" t="s">
        <v>705</v>
      </c>
      <c r="X135" s="6" t="s">
        <v>706</v>
      </c>
      <c r="Y135" s="6" t="s">
        <v>707</v>
      </c>
      <c r="Z135" s="6" t="s">
        <v>708</v>
      </c>
      <c r="AA135" s="6" t="s">
        <v>842</v>
      </c>
      <c r="AB135" s="6" t="s">
        <v>710</v>
      </c>
      <c r="AC135" s="6"/>
      <c r="AD135" s="6" t="s">
        <v>142</v>
      </c>
      <c r="AE135" s="6" t="s">
        <v>142</v>
      </c>
      <c r="AF135" s="6" t="s">
        <v>142</v>
      </c>
      <c r="AG135" s="6">
        <v>0</v>
      </c>
      <c r="AH135" s="6">
        <v>1380897.25</v>
      </c>
      <c r="AI135" s="6">
        <v>1624585</v>
      </c>
      <c r="AJ135" s="6">
        <v>1624585</v>
      </c>
      <c r="AK135" s="6">
        <v>0</v>
      </c>
      <c r="AL135" s="6" t="s">
        <v>630</v>
      </c>
      <c r="AM135" s="6" t="s">
        <v>711</v>
      </c>
      <c r="AN135" s="16">
        <v>43647</v>
      </c>
      <c r="AO135" s="16">
        <v>44150</v>
      </c>
    </row>
    <row r="136" spans="1:41" x14ac:dyDescent="0.25">
      <c r="A136" s="6" t="s">
        <v>113</v>
      </c>
      <c r="B136" s="6" t="s">
        <v>439</v>
      </c>
      <c r="C136" s="6" t="s">
        <v>440</v>
      </c>
      <c r="D136" s="6">
        <v>3</v>
      </c>
      <c r="E136" s="6" t="s">
        <v>441</v>
      </c>
      <c r="F136" s="6">
        <v>2</v>
      </c>
      <c r="G136" s="6" t="s">
        <v>442</v>
      </c>
      <c r="H136" s="6" t="s">
        <v>443</v>
      </c>
      <c r="I136" s="6" t="s">
        <v>618</v>
      </c>
      <c r="J136" s="6" t="s">
        <v>619</v>
      </c>
      <c r="K136" s="6" t="s">
        <v>620</v>
      </c>
      <c r="L136" s="6">
        <v>108771</v>
      </c>
      <c r="M136" s="6">
        <v>19</v>
      </c>
      <c r="N136" s="6" t="s">
        <v>621</v>
      </c>
      <c r="O136" s="6" t="s">
        <v>639</v>
      </c>
      <c r="P136" s="6" t="s">
        <v>16</v>
      </c>
      <c r="Q136" s="15">
        <v>43889</v>
      </c>
      <c r="R136" s="6" t="s">
        <v>145</v>
      </c>
      <c r="S136" s="6">
        <v>25709173</v>
      </c>
      <c r="T136" s="6" t="s">
        <v>77</v>
      </c>
      <c r="U136" s="6" t="s">
        <v>625</v>
      </c>
      <c r="V136" s="6" t="s">
        <v>626</v>
      </c>
      <c r="W136" s="6" t="s">
        <v>760</v>
      </c>
      <c r="X136" s="6" t="s">
        <v>761</v>
      </c>
      <c r="Y136" s="6" t="s">
        <v>293</v>
      </c>
      <c r="Z136" s="6" t="s">
        <v>708</v>
      </c>
      <c r="AA136" s="6" t="s">
        <v>763</v>
      </c>
      <c r="AB136" s="6" t="s">
        <v>763</v>
      </c>
      <c r="AC136" s="6"/>
      <c r="AD136" s="6" t="s">
        <v>16</v>
      </c>
      <c r="AE136" s="6" t="s">
        <v>142</v>
      </c>
      <c r="AF136" s="6" t="s">
        <v>142</v>
      </c>
      <c r="AG136" s="6">
        <v>0</v>
      </c>
      <c r="AH136" s="6">
        <v>14169798.1</v>
      </c>
      <c r="AI136" s="6">
        <v>14458977.65</v>
      </c>
      <c r="AJ136" s="6">
        <v>14458977.65</v>
      </c>
      <c r="AK136" s="6">
        <v>0</v>
      </c>
      <c r="AL136" s="6" t="s">
        <v>630</v>
      </c>
      <c r="AM136" s="6" t="s">
        <v>647</v>
      </c>
      <c r="AN136" s="16">
        <v>42552</v>
      </c>
      <c r="AO136" s="16">
        <v>44286</v>
      </c>
    </row>
    <row r="137" spans="1:41" hidden="1" x14ac:dyDescent="0.25">
      <c r="A137" s="6" t="s">
        <v>113</v>
      </c>
      <c r="B137" s="6" t="s">
        <v>566</v>
      </c>
      <c r="C137" s="6" t="s">
        <v>567</v>
      </c>
      <c r="D137" s="6">
        <v>2</v>
      </c>
      <c r="E137" s="6" t="s">
        <v>481</v>
      </c>
      <c r="F137" s="6">
        <v>5</v>
      </c>
      <c r="G137" s="6" t="s">
        <v>552</v>
      </c>
      <c r="H137" s="6" t="s">
        <v>512</v>
      </c>
      <c r="I137" s="6" t="s">
        <v>699</v>
      </c>
      <c r="J137" s="6" t="s">
        <v>1132</v>
      </c>
      <c r="K137" s="6" t="s">
        <v>701</v>
      </c>
      <c r="L137" s="6">
        <v>117138</v>
      </c>
      <c r="M137" s="6">
        <v>4</v>
      </c>
      <c r="N137" s="6" t="s">
        <v>621</v>
      </c>
      <c r="O137" s="6" t="s">
        <v>632</v>
      </c>
      <c r="P137" s="6" t="s">
        <v>16</v>
      </c>
      <c r="Q137" s="15">
        <v>43112</v>
      </c>
      <c r="R137" s="6" t="s">
        <v>1133</v>
      </c>
      <c r="S137" s="6">
        <v>16054368</v>
      </c>
      <c r="T137" s="6" t="s">
        <v>703</v>
      </c>
      <c r="U137" s="6" t="s">
        <v>704</v>
      </c>
      <c r="V137" s="6" t="s">
        <v>642</v>
      </c>
      <c r="W137" s="6" t="s">
        <v>705</v>
      </c>
      <c r="X137" s="6" t="s">
        <v>706</v>
      </c>
      <c r="Y137" s="6" t="s">
        <v>707</v>
      </c>
      <c r="Z137" s="6" t="s">
        <v>708</v>
      </c>
      <c r="AA137" s="6" t="s">
        <v>1134</v>
      </c>
      <c r="AB137" s="6" t="s">
        <v>1135</v>
      </c>
      <c r="AC137" s="6"/>
      <c r="AD137" s="6" t="s">
        <v>142</v>
      </c>
      <c r="AE137" s="6" t="s">
        <v>142</v>
      </c>
      <c r="AF137" s="6" t="s">
        <v>142</v>
      </c>
      <c r="AG137" s="6">
        <v>0</v>
      </c>
      <c r="AH137" s="6">
        <v>469703.02500000002</v>
      </c>
      <c r="AI137" s="6">
        <v>626270.69999999995</v>
      </c>
      <c r="AJ137" s="6">
        <v>626270.69999999995</v>
      </c>
      <c r="AK137" s="6">
        <v>0</v>
      </c>
      <c r="AL137" s="6" t="s">
        <v>630</v>
      </c>
      <c r="AM137" s="6" t="s">
        <v>732</v>
      </c>
      <c r="AN137" s="16">
        <v>42522</v>
      </c>
      <c r="AO137" s="16">
        <v>43100</v>
      </c>
    </row>
    <row r="138" spans="1:41" hidden="1" x14ac:dyDescent="0.25">
      <c r="A138" s="6" t="s">
        <v>113</v>
      </c>
      <c r="B138" s="6" t="s">
        <v>455</v>
      </c>
      <c r="C138" s="6" t="s">
        <v>456</v>
      </c>
      <c r="D138" s="6">
        <v>1</v>
      </c>
      <c r="E138" s="6" t="s">
        <v>457</v>
      </c>
      <c r="F138" s="6">
        <v>4</v>
      </c>
      <c r="G138" s="6" t="s">
        <v>458</v>
      </c>
      <c r="H138" s="6" t="s">
        <v>459</v>
      </c>
      <c r="I138" s="6" t="s">
        <v>699</v>
      </c>
      <c r="J138" s="6" t="s">
        <v>988</v>
      </c>
      <c r="K138" s="6" t="s">
        <v>701</v>
      </c>
      <c r="L138" s="6">
        <v>118443</v>
      </c>
      <c r="M138" s="6">
        <v>19</v>
      </c>
      <c r="N138" s="6" t="s">
        <v>621</v>
      </c>
      <c r="O138" s="6" t="s">
        <v>1136</v>
      </c>
      <c r="P138" s="6" t="s">
        <v>16</v>
      </c>
      <c r="Q138" s="15">
        <v>44025</v>
      </c>
      <c r="R138" s="6" t="s">
        <v>1137</v>
      </c>
      <c r="S138" s="6">
        <v>13863739</v>
      </c>
      <c r="T138" s="6" t="s">
        <v>990</v>
      </c>
      <c r="U138" s="6" t="s">
        <v>683</v>
      </c>
      <c r="V138" s="6" t="s">
        <v>642</v>
      </c>
      <c r="W138" s="6" t="s">
        <v>991</v>
      </c>
      <c r="X138" s="6" t="s">
        <v>706</v>
      </c>
      <c r="Y138" s="6" t="s">
        <v>707</v>
      </c>
      <c r="Z138" s="6" t="s">
        <v>708</v>
      </c>
      <c r="AA138" s="6" t="s">
        <v>1138</v>
      </c>
      <c r="AB138" s="6" t="s">
        <v>785</v>
      </c>
      <c r="AC138" s="6"/>
      <c r="AD138" s="6" t="s">
        <v>142</v>
      </c>
      <c r="AE138" s="6" t="s">
        <v>142</v>
      </c>
      <c r="AF138" s="6" t="s">
        <v>142</v>
      </c>
      <c r="AG138" s="6">
        <v>0</v>
      </c>
      <c r="AH138" s="6">
        <v>121827650.39</v>
      </c>
      <c r="AI138" s="6">
        <v>143326647.5</v>
      </c>
      <c r="AJ138" s="6">
        <v>143326647.5</v>
      </c>
      <c r="AK138" s="6">
        <v>0</v>
      </c>
      <c r="AL138" s="6" t="s">
        <v>630</v>
      </c>
      <c r="AM138" s="6" t="s">
        <v>658</v>
      </c>
      <c r="AN138" s="16">
        <v>41701</v>
      </c>
      <c r="AO138" s="16">
        <v>43829</v>
      </c>
    </row>
    <row r="139" spans="1:41" hidden="1" x14ac:dyDescent="0.25">
      <c r="A139" s="6" t="s">
        <v>113</v>
      </c>
      <c r="B139" s="6" t="s">
        <v>550</v>
      </c>
      <c r="C139" s="6" t="s">
        <v>551</v>
      </c>
      <c r="D139" s="6">
        <v>2</v>
      </c>
      <c r="E139" s="6" t="s">
        <v>481</v>
      </c>
      <c r="F139" s="6">
        <v>5</v>
      </c>
      <c r="G139" s="6" t="s">
        <v>552</v>
      </c>
      <c r="H139" s="6" t="s">
        <v>512</v>
      </c>
      <c r="I139" s="6" t="s">
        <v>699</v>
      </c>
      <c r="J139" s="6" t="s">
        <v>1132</v>
      </c>
      <c r="K139" s="6" t="s">
        <v>701</v>
      </c>
      <c r="L139" s="6">
        <v>118184</v>
      </c>
      <c r="M139" s="6">
        <v>10</v>
      </c>
      <c r="N139" s="6" t="s">
        <v>621</v>
      </c>
      <c r="O139" s="6" t="s">
        <v>659</v>
      </c>
      <c r="P139" s="6" t="s">
        <v>16</v>
      </c>
      <c r="Q139" s="15">
        <v>43909</v>
      </c>
      <c r="R139" s="6" t="s">
        <v>1139</v>
      </c>
      <c r="S139" s="6">
        <v>11054529</v>
      </c>
      <c r="T139" s="6" t="s">
        <v>973</v>
      </c>
      <c r="U139" s="6" t="s">
        <v>683</v>
      </c>
      <c r="V139" s="6" t="s">
        <v>642</v>
      </c>
      <c r="W139" s="6" t="s">
        <v>974</v>
      </c>
      <c r="X139" s="6" t="s">
        <v>706</v>
      </c>
      <c r="Y139" s="6" t="s">
        <v>707</v>
      </c>
      <c r="Z139" s="6" t="s">
        <v>708</v>
      </c>
      <c r="AA139" s="6" t="s">
        <v>835</v>
      </c>
      <c r="AB139" s="6" t="s">
        <v>1140</v>
      </c>
      <c r="AC139" s="6"/>
      <c r="AD139" s="6" t="s">
        <v>142</v>
      </c>
      <c r="AE139" s="6" t="s">
        <v>142</v>
      </c>
      <c r="AF139" s="6" t="s">
        <v>142</v>
      </c>
      <c r="AG139" s="6">
        <v>0</v>
      </c>
      <c r="AH139" s="6">
        <v>67779510.799999997</v>
      </c>
      <c r="AI139" s="6">
        <v>79740600.920000002</v>
      </c>
      <c r="AJ139" s="6">
        <v>79740600.920000002</v>
      </c>
      <c r="AK139" s="6">
        <v>0</v>
      </c>
      <c r="AL139" s="6" t="s">
        <v>630</v>
      </c>
      <c r="AM139" s="6" t="s">
        <v>658</v>
      </c>
      <c r="AN139" s="16">
        <v>41640</v>
      </c>
      <c r="AO139" s="16">
        <v>44499</v>
      </c>
    </row>
    <row r="140" spans="1:41" ht="180" x14ac:dyDescent="0.25">
      <c r="A140" s="6" t="s">
        <v>113</v>
      </c>
      <c r="B140" s="6" t="s">
        <v>450</v>
      </c>
      <c r="C140" s="6" t="s">
        <v>451</v>
      </c>
      <c r="D140" s="6">
        <v>4</v>
      </c>
      <c r="E140" s="6" t="s">
        <v>452</v>
      </c>
      <c r="F140" s="6">
        <v>1</v>
      </c>
      <c r="G140" s="6" t="s">
        <v>453</v>
      </c>
      <c r="H140" s="6" t="s">
        <v>454</v>
      </c>
      <c r="I140" s="6" t="s">
        <v>618</v>
      </c>
      <c r="J140" s="6" t="s">
        <v>665</v>
      </c>
      <c r="K140" s="6" t="s">
        <v>620</v>
      </c>
      <c r="L140" s="6">
        <v>118054</v>
      </c>
      <c r="M140" s="6">
        <v>16</v>
      </c>
      <c r="N140" s="6" t="s">
        <v>621</v>
      </c>
      <c r="O140" s="6" t="s">
        <v>651</v>
      </c>
      <c r="P140" s="6" t="s">
        <v>16</v>
      </c>
      <c r="Q140" s="15">
        <v>44014</v>
      </c>
      <c r="R140" s="6" t="s">
        <v>1141</v>
      </c>
      <c r="S140" s="6">
        <v>22531240</v>
      </c>
      <c r="T140" s="6" t="s">
        <v>1142</v>
      </c>
      <c r="U140" s="6" t="s">
        <v>821</v>
      </c>
      <c r="V140" s="6" t="s">
        <v>626</v>
      </c>
      <c r="W140" s="6" t="s">
        <v>1143</v>
      </c>
      <c r="X140" s="6" t="s">
        <v>706</v>
      </c>
      <c r="Y140" s="6" t="s">
        <v>707</v>
      </c>
      <c r="Z140" s="6" t="s">
        <v>708</v>
      </c>
      <c r="AA140" s="6" t="s">
        <v>1144</v>
      </c>
      <c r="AB140" s="6" t="s">
        <v>1145</v>
      </c>
      <c r="AC140" s="14" t="s">
        <v>966</v>
      </c>
      <c r="AD140" s="6" t="s">
        <v>142</v>
      </c>
      <c r="AE140" s="6" t="s">
        <v>142</v>
      </c>
      <c r="AF140" s="6" t="s">
        <v>142</v>
      </c>
      <c r="AG140" s="6">
        <v>0</v>
      </c>
      <c r="AH140" s="6">
        <v>3834697.88</v>
      </c>
      <c r="AI140" s="6">
        <v>3834697.88</v>
      </c>
      <c r="AJ140" s="6">
        <v>3853697.91</v>
      </c>
      <c r="AK140" s="6">
        <v>0</v>
      </c>
      <c r="AL140" s="6" t="s">
        <v>630</v>
      </c>
      <c r="AM140" s="6" t="s">
        <v>658</v>
      </c>
      <c r="AN140" s="6"/>
      <c r="AO140" s="6"/>
    </row>
    <row r="141" spans="1:41" hidden="1" x14ac:dyDescent="0.25">
      <c r="A141" s="6" t="s">
        <v>113</v>
      </c>
      <c r="B141" s="6" t="s">
        <v>496</v>
      </c>
      <c r="C141" s="6" t="s">
        <v>497</v>
      </c>
      <c r="D141" s="6">
        <v>6</v>
      </c>
      <c r="E141" s="6" t="s">
        <v>436</v>
      </c>
      <c r="F141" s="6">
        <v>2</v>
      </c>
      <c r="G141" s="6" t="s">
        <v>498</v>
      </c>
      <c r="H141" s="6" t="s">
        <v>499</v>
      </c>
      <c r="I141" s="6" t="s">
        <v>907</v>
      </c>
      <c r="J141" s="6" t="s">
        <v>498</v>
      </c>
      <c r="K141" s="6" t="s">
        <v>620</v>
      </c>
      <c r="L141" s="6">
        <v>130415</v>
      </c>
      <c r="M141" s="6">
        <v>11</v>
      </c>
      <c r="N141" s="6" t="s">
        <v>621</v>
      </c>
      <c r="O141" s="6" t="s">
        <v>728</v>
      </c>
      <c r="P141" s="6" t="s">
        <v>16</v>
      </c>
      <c r="Q141" s="15">
        <v>44062</v>
      </c>
      <c r="R141" s="6" t="s">
        <v>1146</v>
      </c>
      <c r="S141" s="6">
        <v>1997087</v>
      </c>
      <c r="T141" s="6" t="s">
        <v>1147</v>
      </c>
      <c r="U141" s="6" t="s">
        <v>910</v>
      </c>
      <c r="V141" s="6" t="s">
        <v>626</v>
      </c>
      <c r="W141" s="6" t="s">
        <v>1148</v>
      </c>
      <c r="X141" s="6" t="s">
        <v>1149</v>
      </c>
      <c r="Y141" s="6" t="s">
        <v>645</v>
      </c>
      <c r="Z141" s="6" t="s">
        <v>51</v>
      </c>
      <c r="AA141" s="6" t="s">
        <v>1150</v>
      </c>
      <c r="AB141" s="6" t="s">
        <v>1150</v>
      </c>
      <c r="AC141" s="6"/>
      <c r="AD141" s="6" t="s">
        <v>142</v>
      </c>
      <c r="AE141" s="6" t="s">
        <v>16</v>
      </c>
      <c r="AF141" s="6" t="s">
        <v>142</v>
      </c>
      <c r="AG141" s="6">
        <v>0</v>
      </c>
      <c r="AH141" s="6">
        <v>941735.14</v>
      </c>
      <c r="AI141" s="6">
        <v>941735.14</v>
      </c>
      <c r="AJ141" s="6">
        <v>941735.14</v>
      </c>
      <c r="AK141" s="6">
        <v>0</v>
      </c>
      <c r="AL141" s="6" t="s">
        <v>630</v>
      </c>
      <c r="AM141" s="6" t="s">
        <v>658</v>
      </c>
      <c r="AN141" s="16">
        <v>43891</v>
      </c>
      <c r="AO141" s="16">
        <v>44135</v>
      </c>
    </row>
    <row r="142" spans="1:41" hidden="1" x14ac:dyDescent="0.25">
      <c r="A142" s="6" t="s">
        <v>113</v>
      </c>
      <c r="B142" s="6" t="s">
        <v>513</v>
      </c>
      <c r="C142" s="6" t="s">
        <v>514</v>
      </c>
      <c r="D142" s="6">
        <v>1</v>
      </c>
      <c r="E142" s="6" t="s">
        <v>457</v>
      </c>
      <c r="F142" s="6">
        <v>4</v>
      </c>
      <c r="G142" s="6" t="s">
        <v>458</v>
      </c>
      <c r="H142" s="6" t="s">
        <v>459</v>
      </c>
      <c r="I142" s="6" t="s">
        <v>699</v>
      </c>
      <c r="J142" s="6" t="s">
        <v>988</v>
      </c>
      <c r="K142" s="6" t="s">
        <v>701</v>
      </c>
      <c r="L142" s="6">
        <v>111325</v>
      </c>
      <c r="M142" s="6">
        <v>7</v>
      </c>
      <c r="N142" s="6" t="s">
        <v>621</v>
      </c>
      <c r="O142" s="6" t="s">
        <v>659</v>
      </c>
      <c r="P142" s="6" t="s">
        <v>16</v>
      </c>
      <c r="Q142" s="15">
        <v>43878</v>
      </c>
      <c r="R142" s="6" t="s">
        <v>1151</v>
      </c>
      <c r="S142" s="6">
        <v>13863739</v>
      </c>
      <c r="T142" s="6" t="s">
        <v>990</v>
      </c>
      <c r="U142" s="6" t="s">
        <v>683</v>
      </c>
      <c r="V142" s="6" t="s">
        <v>642</v>
      </c>
      <c r="W142" s="6" t="s">
        <v>991</v>
      </c>
      <c r="X142" s="6" t="s">
        <v>706</v>
      </c>
      <c r="Y142" s="6" t="s">
        <v>707</v>
      </c>
      <c r="Z142" s="6" t="s">
        <v>708</v>
      </c>
      <c r="AA142" s="6" t="s">
        <v>1152</v>
      </c>
      <c r="AB142" s="6" t="s">
        <v>785</v>
      </c>
      <c r="AC142" s="6"/>
      <c r="AD142" s="6" t="s">
        <v>16</v>
      </c>
      <c r="AE142" s="6" t="s">
        <v>142</v>
      </c>
      <c r="AF142" s="6" t="s">
        <v>142</v>
      </c>
      <c r="AG142" s="6">
        <v>0</v>
      </c>
      <c r="AH142" s="6">
        <v>170820430.19999999</v>
      </c>
      <c r="AI142" s="6">
        <v>200965212</v>
      </c>
      <c r="AJ142" s="6">
        <v>200965212</v>
      </c>
      <c r="AK142" s="6">
        <v>0</v>
      </c>
      <c r="AL142" s="6" t="s">
        <v>630</v>
      </c>
      <c r="AM142" s="6" t="s">
        <v>658</v>
      </c>
      <c r="AN142" s="16">
        <v>42370</v>
      </c>
      <c r="AO142" s="16">
        <v>44992</v>
      </c>
    </row>
    <row r="143" spans="1:41" hidden="1" x14ac:dyDescent="0.25">
      <c r="A143" s="6" t="s">
        <v>113</v>
      </c>
      <c r="B143" s="6" t="s">
        <v>506</v>
      </c>
      <c r="C143" s="6" t="s">
        <v>507</v>
      </c>
      <c r="D143" s="6">
        <v>1</v>
      </c>
      <c r="E143" s="6" t="s">
        <v>457</v>
      </c>
      <c r="F143" s="6">
        <v>1</v>
      </c>
      <c r="G143" s="6" t="s">
        <v>508</v>
      </c>
      <c r="H143" s="6" t="s">
        <v>473</v>
      </c>
      <c r="I143" s="6" t="s">
        <v>699</v>
      </c>
      <c r="J143" s="6" t="s">
        <v>700</v>
      </c>
      <c r="K143" s="6" t="s">
        <v>701</v>
      </c>
      <c r="L143" s="6">
        <v>123462</v>
      </c>
      <c r="M143" s="6">
        <v>10</v>
      </c>
      <c r="N143" s="6" t="s">
        <v>621</v>
      </c>
      <c r="O143" s="6" t="s">
        <v>659</v>
      </c>
      <c r="P143" s="6" t="s">
        <v>16</v>
      </c>
      <c r="Q143" s="15">
        <v>43817</v>
      </c>
      <c r="R143" s="6" t="s">
        <v>1153</v>
      </c>
      <c r="S143" s="6">
        <v>16054368</v>
      </c>
      <c r="T143" s="6" t="s">
        <v>703</v>
      </c>
      <c r="U143" s="6" t="s">
        <v>704</v>
      </c>
      <c r="V143" s="6" t="s">
        <v>642</v>
      </c>
      <c r="W143" s="6" t="s">
        <v>705</v>
      </c>
      <c r="X143" s="6" t="s">
        <v>706</v>
      </c>
      <c r="Y143" s="6" t="s">
        <v>707</v>
      </c>
      <c r="Z143" s="6" t="s">
        <v>708</v>
      </c>
      <c r="AA143" s="6" t="s">
        <v>1012</v>
      </c>
      <c r="AB143" s="6" t="s">
        <v>731</v>
      </c>
      <c r="AC143" s="6"/>
      <c r="AD143" s="6" t="s">
        <v>142</v>
      </c>
      <c r="AE143" s="6" t="s">
        <v>142</v>
      </c>
      <c r="AF143" s="6" t="s">
        <v>142</v>
      </c>
      <c r="AG143" s="6">
        <v>0</v>
      </c>
      <c r="AH143" s="6">
        <v>3482123.97</v>
      </c>
      <c r="AI143" s="6">
        <v>4096616.43</v>
      </c>
      <c r="AJ143" s="6">
        <v>4096616.43</v>
      </c>
      <c r="AK143" s="6">
        <v>0</v>
      </c>
      <c r="AL143" s="6" t="s">
        <v>630</v>
      </c>
      <c r="AM143" s="6" t="s">
        <v>658</v>
      </c>
      <c r="AN143" s="16">
        <v>43497</v>
      </c>
      <c r="AO143" s="16">
        <v>44926</v>
      </c>
    </row>
    <row r="144" spans="1:41" hidden="1" x14ac:dyDescent="0.25">
      <c r="A144" s="6" t="s">
        <v>113</v>
      </c>
      <c r="B144" s="6" t="s">
        <v>506</v>
      </c>
      <c r="C144" s="6" t="s">
        <v>507</v>
      </c>
      <c r="D144" s="6">
        <v>1</v>
      </c>
      <c r="E144" s="6" t="s">
        <v>457</v>
      </c>
      <c r="F144" s="6">
        <v>1</v>
      </c>
      <c r="G144" s="6" t="s">
        <v>508</v>
      </c>
      <c r="H144" s="6" t="s">
        <v>473</v>
      </c>
      <c r="I144" s="6" t="s">
        <v>699</v>
      </c>
      <c r="J144" s="6" t="s">
        <v>700</v>
      </c>
      <c r="K144" s="6" t="s">
        <v>701</v>
      </c>
      <c r="L144" s="6">
        <v>129996</v>
      </c>
      <c r="M144" s="6">
        <v>5</v>
      </c>
      <c r="N144" s="6" t="s">
        <v>621</v>
      </c>
      <c r="O144" s="6" t="s">
        <v>632</v>
      </c>
      <c r="P144" s="6" t="s">
        <v>16</v>
      </c>
      <c r="Q144" s="15">
        <v>44029</v>
      </c>
      <c r="R144" s="6" t="s">
        <v>1154</v>
      </c>
      <c r="S144" s="6">
        <v>16054368</v>
      </c>
      <c r="T144" s="6" t="s">
        <v>703</v>
      </c>
      <c r="U144" s="6" t="s">
        <v>704</v>
      </c>
      <c r="V144" s="6" t="s">
        <v>642</v>
      </c>
      <c r="W144" s="6" t="s">
        <v>705</v>
      </c>
      <c r="X144" s="6" t="s">
        <v>706</v>
      </c>
      <c r="Y144" s="6" t="s">
        <v>707</v>
      </c>
      <c r="Z144" s="6" t="s">
        <v>708</v>
      </c>
      <c r="AA144" s="6" t="s">
        <v>709</v>
      </c>
      <c r="AB144" s="6" t="s">
        <v>710</v>
      </c>
      <c r="AC144" s="6"/>
      <c r="AD144" s="6" t="s">
        <v>142</v>
      </c>
      <c r="AE144" s="6" t="s">
        <v>142</v>
      </c>
      <c r="AF144" s="6" t="s">
        <v>142</v>
      </c>
      <c r="AG144" s="6">
        <v>0</v>
      </c>
      <c r="AH144" s="6">
        <v>3419404.3</v>
      </c>
      <c r="AI144" s="6">
        <v>4022828.59</v>
      </c>
      <c r="AJ144" s="6">
        <v>4022828.59</v>
      </c>
      <c r="AK144" s="6">
        <v>0</v>
      </c>
      <c r="AL144" s="6" t="s">
        <v>630</v>
      </c>
      <c r="AM144" s="6" t="s">
        <v>711</v>
      </c>
      <c r="AN144" s="16">
        <v>43983</v>
      </c>
      <c r="AO144" s="16">
        <v>44561</v>
      </c>
    </row>
    <row r="145" spans="1:41" ht="75" x14ac:dyDescent="0.25">
      <c r="A145" s="6" t="s">
        <v>113</v>
      </c>
      <c r="B145" s="6" t="s">
        <v>450</v>
      </c>
      <c r="C145" s="6" t="s">
        <v>451</v>
      </c>
      <c r="D145" s="6">
        <v>4</v>
      </c>
      <c r="E145" s="6" t="s">
        <v>452</v>
      </c>
      <c r="F145" s="6">
        <v>1</v>
      </c>
      <c r="G145" s="6" t="s">
        <v>453</v>
      </c>
      <c r="H145" s="6" t="s">
        <v>454</v>
      </c>
      <c r="I145" s="6" t="s">
        <v>618</v>
      </c>
      <c r="J145" s="6" t="s">
        <v>665</v>
      </c>
      <c r="K145" s="6" t="s">
        <v>620</v>
      </c>
      <c r="L145" s="6">
        <v>122633</v>
      </c>
      <c r="M145" s="6">
        <v>15</v>
      </c>
      <c r="N145" s="6" t="s">
        <v>621</v>
      </c>
      <c r="O145" s="6" t="s">
        <v>740</v>
      </c>
      <c r="P145" s="6" t="s">
        <v>16</v>
      </c>
      <c r="Q145" s="15">
        <v>43972</v>
      </c>
      <c r="R145" s="6" t="s">
        <v>1155</v>
      </c>
      <c r="S145" s="6">
        <v>12448726</v>
      </c>
      <c r="T145" s="6" t="s">
        <v>355</v>
      </c>
      <c r="U145" s="6" t="s">
        <v>1156</v>
      </c>
      <c r="V145" s="6" t="s">
        <v>626</v>
      </c>
      <c r="W145" s="6" t="s">
        <v>1157</v>
      </c>
      <c r="X145" s="6" t="s">
        <v>1158</v>
      </c>
      <c r="Y145" s="6" t="s">
        <v>287</v>
      </c>
      <c r="Z145" s="6" t="s">
        <v>55</v>
      </c>
      <c r="AA145" s="6" t="s">
        <v>1110</v>
      </c>
      <c r="AB145" s="6" t="s">
        <v>1110</v>
      </c>
      <c r="AC145" s="14" t="s">
        <v>1159</v>
      </c>
      <c r="AD145" s="6" t="s">
        <v>142</v>
      </c>
      <c r="AE145" s="6" t="s">
        <v>142</v>
      </c>
      <c r="AF145" s="6" t="s">
        <v>142</v>
      </c>
      <c r="AG145" s="6">
        <v>0</v>
      </c>
      <c r="AH145" s="6">
        <v>2591404.37</v>
      </c>
      <c r="AI145" s="6">
        <v>2591404.37</v>
      </c>
      <c r="AJ145" s="6">
        <v>2591404.37</v>
      </c>
      <c r="AK145" s="6">
        <v>0</v>
      </c>
      <c r="AL145" s="6" t="s">
        <v>630</v>
      </c>
      <c r="AM145" s="6" t="s">
        <v>647</v>
      </c>
      <c r="AN145" s="16">
        <v>43860</v>
      </c>
      <c r="AO145" s="16">
        <v>44804</v>
      </c>
    </row>
    <row r="146" spans="1:41" ht="285" x14ac:dyDescent="0.25">
      <c r="A146" s="6" t="s">
        <v>113</v>
      </c>
      <c r="B146" s="6" t="s">
        <v>450</v>
      </c>
      <c r="C146" s="6" t="s">
        <v>451</v>
      </c>
      <c r="D146" s="6">
        <v>4</v>
      </c>
      <c r="E146" s="6" t="s">
        <v>452</v>
      </c>
      <c r="F146" s="6">
        <v>1</v>
      </c>
      <c r="G146" s="6" t="s">
        <v>453</v>
      </c>
      <c r="H146" s="6" t="s">
        <v>454</v>
      </c>
      <c r="I146" s="6" t="s">
        <v>618</v>
      </c>
      <c r="J146" s="6" t="s">
        <v>665</v>
      </c>
      <c r="K146" s="6" t="s">
        <v>620</v>
      </c>
      <c r="L146" s="6">
        <v>124414</v>
      </c>
      <c r="M146" s="6">
        <v>12</v>
      </c>
      <c r="N146" s="6" t="s">
        <v>621</v>
      </c>
      <c r="O146" s="6" t="s">
        <v>728</v>
      </c>
      <c r="P146" s="6" t="s">
        <v>16</v>
      </c>
      <c r="Q146" s="15">
        <v>44028</v>
      </c>
      <c r="R146" s="6" t="s">
        <v>1160</v>
      </c>
      <c r="S146" s="6">
        <v>4427889</v>
      </c>
      <c r="T146" s="6" t="s">
        <v>356</v>
      </c>
      <c r="U146" s="6" t="s">
        <v>677</v>
      </c>
      <c r="V146" s="6" t="s">
        <v>642</v>
      </c>
      <c r="W146" s="6" t="s">
        <v>1161</v>
      </c>
      <c r="X146" s="6" t="s">
        <v>1162</v>
      </c>
      <c r="Y146" s="6" t="s">
        <v>1163</v>
      </c>
      <c r="Z146" s="6" t="s">
        <v>59</v>
      </c>
      <c r="AA146" s="6" t="s">
        <v>1021</v>
      </c>
      <c r="AB146" s="6" t="s">
        <v>747</v>
      </c>
      <c r="AC146" s="14" t="s">
        <v>1164</v>
      </c>
      <c r="AD146" s="6" t="s">
        <v>142</v>
      </c>
      <c r="AE146" s="6" t="s">
        <v>142</v>
      </c>
      <c r="AF146" s="6" t="s">
        <v>142</v>
      </c>
      <c r="AG146" s="6">
        <v>0</v>
      </c>
      <c r="AH146" s="6">
        <v>8334699.1600000001</v>
      </c>
      <c r="AI146" s="6">
        <v>8359851.2800000003</v>
      </c>
      <c r="AJ146" s="6">
        <v>8359851.2800000003</v>
      </c>
      <c r="AK146" s="6">
        <v>0</v>
      </c>
      <c r="AL146" s="6" t="s">
        <v>630</v>
      </c>
      <c r="AM146" s="6" t="s">
        <v>631</v>
      </c>
      <c r="AN146" s="16">
        <v>43800</v>
      </c>
      <c r="AO146" s="16">
        <v>44895</v>
      </c>
    </row>
    <row r="147" spans="1:41" x14ac:dyDescent="0.25">
      <c r="A147" s="6" t="s">
        <v>113</v>
      </c>
      <c r="B147" s="6" t="s">
        <v>439</v>
      </c>
      <c r="C147" s="6" t="s">
        <v>440</v>
      </c>
      <c r="D147" s="6">
        <v>3</v>
      </c>
      <c r="E147" s="6" t="s">
        <v>441</v>
      </c>
      <c r="F147" s="6">
        <v>2</v>
      </c>
      <c r="G147" s="6" t="s">
        <v>442</v>
      </c>
      <c r="H147" s="6" t="s">
        <v>443</v>
      </c>
      <c r="I147" s="6" t="s">
        <v>618</v>
      </c>
      <c r="J147" s="6" t="s">
        <v>619</v>
      </c>
      <c r="K147" s="6" t="s">
        <v>620</v>
      </c>
      <c r="L147" s="6">
        <v>102050</v>
      </c>
      <c r="M147" s="6">
        <v>13</v>
      </c>
      <c r="N147" s="6" t="s">
        <v>621</v>
      </c>
      <c r="O147" s="6" t="s">
        <v>740</v>
      </c>
      <c r="P147" s="6" t="s">
        <v>16</v>
      </c>
      <c r="Q147" s="15">
        <v>43648</v>
      </c>
      <c r="R147" s="6" t="s">
        <v>1165</v>
      </c>
      <c r="S147" s="6">
        <v>4267117</v>
      </c>
      <c r="T147" s="6" t="s">
        <v>1166</v>
      </c>
      <c r="U147" s="6" t="s">
        <v>677</v>
      </c>
      <c r="V147" s="6" t="s">
        <v>626</v>
      </c>
      <c r="W147" s="6" t="s">
        <v>1167</v>
      </c>
      <c r="X147" s="6" t="s">
        <v>706</v>
      </c>
      <c r="Y147" s="6" t="s">
        <v>707</v>
      </c>
      <c r="Z147" s="6" t="s">
        <v>708</v>
      </c>
      <c r="AA147" s="6" t="s">
        <v>842</v>
      </c>
      <c r="AB147" s="6" t="s">
        <v>842</v>
      </c>
      <c r="AC147" s="6"/>
      <c r="AD147" s="6" t="s">
        <v>16</v>
      </c>
      <c r="AE147" s="6" t="s">
        <v>142</v>
      </c>
      <c r="AF147" s="6" t="s">
        <v>142</v>
      </c>
      <c r="AG147" s="6">
        <v>0</v>
      </c>
      <c r="AH147" s="6">
        <v>1008472953.76</v>
      </c>
      <c r="AI147" s="6">
        <v>1029054034.4299999</v>
      </c>
      <c r="AJ147" s="6">
        <v>1029054034.4299999</v>
      </c>
      <c r="AK147" s="6">
        <v>0</v>
      </c>
      <c r="AL147" s="6" t="s">
        <v>630</v>
      </c>
      <c r="AM147" s="6" t="s">
        <v>647</v>
      </c>
      <c r="AN147" s="6"/>
      <c r="AO147" s="6"/>
    </row>
    <row r="148" spans="1:41" x14ac:dyDescent="0.25">
      <c r="A148" s="6" t="s">
        <v>113</v>
      </c>
      <c r="B148" s="6" t="s">
        <v>439</v>
      </c>
      <c r="C148" s="6" t="s">
        <v>440</v>
      </c>
      <c r="D148" s="6">
        <v>3</v>
      </c>
      <c r="E148" s="6" t="s">
        <v>441</v>
      </c>
      <c r="F148" s="6">
        <v>2</v>
      </c>
      <c r="G148" s="6" t="s">
        <v>442</v>
      </c>
      <c r="H148" s="6" t="s">
        <v>443</v>
      </c>
      <c r="I148" s="6" t="s">
        <v>618</v>
      </c>
      <c r="J148" s="6" t="s">
        <v>619</v>
      </c>
      <c r="K148" s="6" t="s">
        <v>620</v>
      </c>
      <c r="L148" s="6">
        <v>106454</v>
      </c>
      <c r="M148" s="6">
        <v>16</v>
      </c>
      <c r="N148" s="6" t="s">
        <v>621</v>
      </c>
      <c r="O148" s="6" t="s">
        <v>1038</v>
      </c>
      <c r="P148" s="6" t="s">
        <v>16</v>
      </c>
      <c r="Q148" s="15">
        <v>43643</v>
      </c>
      <c r="R148" s="6" t="s">
        <v>1168</v>
      </c>
      <c r="S148" s="6">
        <v>2684940</v>
      </c>
      <c r="T148" s="6" t="s">
        <v>765</v>
      </c>
      <c r="U148" s="6" t="s">
        <v>625</v>
      </c>
      <c r="V148" s="6" t="s">
        <v>349</v>
      </c>
      <c r="W148" s="6" t="s">
        <v>766</v>
      </c>
      <c r="X148" s="6" t="s">
        <v>424</v>
      </c>
      <c r="Y148" s="6" t="s">
        <v>309</v>
      </c>
      <c r="Z148" s="6" t="s">
        <v>55</v>
      </c>
      <c r="AA148" s="6" t="s">
        <v>900</v>
      </c>
      <c r="AB148" s="6" t="s">
        <v>900</v>
      </c>
      <c r="AC148" s="6"/>
      <c r="AD148" s="6" t="s">
        <v>16</v>
      </c>
      <c r="AE148" s="6" t="s">
        <v>142</v>
      </c>
      <c r="AF148" s="6" t="s">
        <v>142</v>
      </c>
      <c r="AG148" s="6">
        <v>0</v>
      </c>
      <c r="AH148" s="6">
        <v>13578454.060000001</v>
      </c>
      <c r="AI148" s="6">
        <v>13855565.369999999</v>
      </c>
      <c r="AJ148" s="6">
        <v>13855565.369999999</v>
      </c>
      <c r="AK148" s="6">
        <v>0</v>
      </c>
      <c r="AL148" s="6" t="s">
        <v>630</v>
      </c>
      <c r="AM148" s="6" t="s">
        <v>658</v>
      </c>
      <c r="AN148" s="16">
        <v>41640</v>
      </c>
      <c r="AO148" s="16">
        <v>43404</v>
      </c>
    </row>
    <row r="149" spans="1:41" hidden="1" x14ac:dyDescent="0.25">
      <c r="A149" s="6" t="s">
        <v>113</v>
      </c>
      <c r="B149" s="6" t="s">
        <v>488</v>
      </c>
      <c r="C149" s="6" t="s">
        <v>489</v>
      </c>
      <c r="D149" s="6">
        <v>2</v>
      </c>
      <c r="E149" s="6" t="s">
        <v>481</v>
      </c>
      <c r="F149" s="6">
        <v>1</v>
      </c>
      <c r="G149" s="6" t="s">
        <v>490</v>
      </c>
      <c r="H149" s="6" t="s">
        <v>491</v>
      </c>
      <c r="I149" s="6" t="s">
        <v>699</v>
      </c>
      <c r="J149" s="6" t="s">
        <v>717</v>
      </c>
      <c r="K149" s="6" t="s">
        <v>701</v>
      </c>
      <c r="L149" s="6">
        <v>118450</v>
      </c>
      <c r="M149" s="6">
        <v>6</v>
      </c>
      <c r="N149" s="6" t="s">
        <v>621</v>
      </c>
      <c r="O149" s="6" t="s">
        <v>728</v>
      </c>
      <c r="P149" s="6" t="s">
        <v>16</v>
      </c>
      <c r="Q149" s="15">
        <v>43767</v>
      </c>
      <c r="R149" s="6" t="s">
        <v>1169</v>
      </c>
      <c r="S149" s="6">
        <v>16054368</v>
      </c>
      <c r="T149" s="6" t="s">
        <v>703</v>
      </c>
      <c r="U149" s="6" t="s">
        <v>704</v>
      </c>
      <c r="V149" s="6" t="s">
        <v>642</v>
      </c>
      <c r="W149" s="6" t="s">
        <v>705</v>
      </c>
      <c r="X149" s="6" t="s">
        <v>706</v>
      </c>
      <c r="Y149" s="6" t="s">
        <v>707</v>
      </c>
      <c r="Z149" s="6" t="s">
        <v>708</v>
      </c>
      <c r="AA149" s="6" t="s">
        <v>762</v>
      </c>
      <c r="AB149" s="6" t="s">
        <v>731</v>
      </c>
      <c r="AC149" s="6"/>
      <c r="AD149" s="6" t="s">
        <v>142</v>
      </c>
      <c r="AE149" s="6" t="s">
        <v>142</v>
      </c>
      <c r="AF149" s="6" t="s">
        <v>142</v>
      </c>
      <c r="AG149" s="6">
        <v>0</v>
      </c>
      <c r="AH149" s="6">
        <v>245911629.80000001</v>
      </c>
      <c r="AI149" s="6">
        <v>289307799.77999997</v>
      </c>
      <c r="AJ149" s="6">
        <v>289307799.77999997</v>
      </c>
      <c r="AK149" s="6">
        <v>0</v>
      </c>
      <c r="AL149" s="6" t="s">
        <v>630</v>
      </c>
      <c r="AM149" s="6" t="s">
        <v>658</v>
      </c>
      <c r="AN149" s="16">
        <v>41640</v>
      </c>
      <c r="AO149" s="16">
        <v>45291</v>
      </c>
    </row>
    <row r="150" spans="1:41" hidden="1" x14ac:dyDescent="0.25">
      <c r="A150" s="6" t="s">
        <v>113</v>
      </c>
      <c r="B150" s="6" t="s">
        <v>519</v>
      </c>
      <c r="C150" s="6" t="s">
        <v>520</v>
      </c>
      <c r="D150" s="6">
        <v>1</v>
      </c>
      <c r="E150" s="6" t="s">
        <v>457</v>
      </c>
      <c r="F150" s="6">
        <v>1</v>
      </c>
      <c r="G150" s="6" t="s">
        <v>508</v>
      </c>
      <c r="H150" s="6" t="s">
        <v>473</v>
      </c>
      <c r="I150" s="6" t="s">
        <v>699</v>
      </c>
      <c r="J150" s="6" t="s">
        <v>700</v>
      </c>
      <c r="K150" s="6" t="s">
        <v>701</v>
      </c>
      <c r="L150" s="6">
        <v>115748</v>
      </c>
      <c r="M150" s="6">
        <v>12</v>
      </c>
      <c r="N150" s="6" t="s">
        <v>621</v>
      </c>
      <c r="O150" s="6" t="s">
        <v>776</v>
      </c>
      <c r="P150" s="6" t="s">
        <v>16</v>
      </c>
      <c r="Q150" s="15">
        <v>43733</v>
      </c>
      <c r="R150" s="6" t="s">
        <v>1170</v>
      </c>
      <c r="S150" s="6">
        <v>16054368</v>
      </c>
      <c r="T150" s="6" t="s">
        <v>703</v>
      </c>
      <c r="U150" s="6" t="s">
        <v>704</v>
      </c>
      <c r="V150" s="6" t="s">
        <v>642</v>
      </c>
      <c r="W150" s="6" t="s">
        <v>705</v>
      </c>
      <c r="X150" s="6" t="s">
        <v>706</v>
      </c>
      <c r="Y150" s="6" t="s">
        <v>707</v>
      </c>
      <c r="Z150" s="6" t="s">
        <v>708</v>
      </c>
      <c r="AA150" s="6" t="s">
        <v>1040</v>
      </c>
      <c r="AB150" s="6" t="s">
        <v>710</v>
      </c>
      <c r="AC150" s="6"/>
      <c r="AD150" s="6" t="s">
        <v>16</v>
      </c>
      <c r="AE150" s="6" t="s">
        <v>142</v>
      </c>
      <c r="AF150" s="6" t="s">
        <v>142</v>
      </c>
      <c r="AG150" s="6">
        <v>0</v>
      </c>
      <c r="AH150" s="6">
        <v>1286102478.97</v>
      </c>
      <c r="AI150" s="6">
        <v>1513061739.95</v>
      </c>
      <c r="AJ150" s="6">
        <v>1513061739.95</v>
      </c>
      <c r="AK150" s="6">
        <v>0</v>
      </c>
      <c r="AL150" s="6" t="s">
        <v>630</v>
      </c>
      <c r="AM150" s="6" t="s">
        <v>658</v>
      </c>
      <c r="AN150" s="16">
        <v>41640</v>
      </c>
      <c r="AO150" s="16">
        <v>44560</v>
      </c>
    </row>
    <row r="151" spans="1:41" hidden="1" x14ac:dyDescent="0.25">
      <c r="A151" s="6" t="s">
        <v>113</v>
      </c>
      <c r="B151" s="6" t="s">
        <v>519</v>
      </c>
      <c r="C151" s="6" t="s">
        <v>520</v>
      </c>
      <c r="D151" s="6">
        <v>1</v>
      </c>
      <c r="E151" s="6" t="s">
        <v>457</v>
      </c>
      <c r="F151" s="6">
        <v>1</v>
      </c>
      <c r="G151" s="6" t="s">
        <v>508</v>
      </c>
      <c r="H151" s="6" t="s">
        <v>473</v>
      </c>
      <c r="I151" s="6" t="s">
        <v>699</v>
      </c>
      <c r="J151" s="6" t="s">
        <v>700</v>
      </c>
      <c r="K151" s="6" t="s">
        <v>701</v>
      </c>
      <c r="L151" s="6">
        <v>128749</v>
      </c>
      <c r="M151" s="6">
        <v>5</v>
      </c>
      <c r="N151" s="6" t="s">
        <v>621</v>
      </c>
      <c r="O151" s="6" t="s">
        <v>632</v>
      </c>
      <c r="P151" s="6" t="s">
        <v>16</v>
      </c>
      <c r="Q151" s="15">
        <v>43783</v>
      </c>
      <c r="R151" s="6" t="s">
        <v>1171</v>
      </c>
      <c r="S151" s="6">
        <v>16054368</v>
      </c>
      <c r="T151" s="6" t="s">
        <v>703</v>
      </c>
      <c r="U151" s="6" t="s">
        <v>704</v>
      </c>
      <c r="V151" s="6" t="s">
        <v>642</v>
      </c>
      <c r="W151" s="6" t="s">
        <v>705</v>
      </c>
      <c r="X151" s="6" t="s">
        <v>706</v>
      </c>
      <c r="Y151" s="6" t="s">
        <v>707</v>
      </c>
      <c r="Z151" s="6" t="s">
        <v>708</v>
      </c>
      <c r="AA151" s="6" t="s">
        <v>1172</v>
      </c>
      <c r="AB151" s="6" t="s">
        <v>710</v>
      </c>
      <c r="AC151" s="6"/>
      <c r="AD151" s="6" t="s">
        <v>16</v>
      </c>
      <c r="AE151" s="6" t="s">
        <v>142</v>
      </c>
      <c r="AF151" s="6" t="s">
        <v>142</v>
      </c>
      <c r="AG151" s="6">
        <v>0</v>
      </c>
      <c r="AH151" s="6">
        <v>4149050858.9699998</v>
      </c>
      <c r="AI151" s="6">
        <v>4881236304.6599998</v>
      </c>
      <c r="AJ151" s="6">
        <v>4881236304.6599998</v>
      </c>
      <c r="AK151" s="6">
        <v>0</v>
      </c>
      <c r="AL151" s="6" t="s">
        <v>630</v>
      </c>
      <c r="AM151" s="6" t="s">
        <v>711</v>
      </c>
      <c r="AN151" s="16">
        <v>41640</v>
      </c>
      <c r="AO151" s="16">
        <v>45291</v>
      </c>
    </row>
    <row r="152" spans="1:41" hidden="1" x14ac:dyDescent="0.25">
      <c r="A152" s="6" t="s">
        <v>113</v>
      </c>
      <c r="B152" s="6" t="s">
        <v>550</v>
      </c>
      <c r="C152" s="6" t="s">
        <v>551</v>
      </c>
      <c r="D152" s="6">
        <v>2</v>
      </c>
      <c r="E152" s="6" t="s">
        <v>481</v>
      </c>
      <c r="F152" s="6">
        <v>5</v>
      </c>
      <c r="G152" s="6" t="s">
        <v>552</v>
      </c>
      <c r="H152" s="6" t="s">
        <v>512</v>
      </c>
      <c r="I152" s="6" t="s">
        <v>699</v>
      </c>
      <c r="J152" s="6" t="s">
        <v>1132</v>
      </c>
      <c r="K152" s="6" t="s">
        <v>701</v>
      </c>
      <c r="L152" s="6">
        <v>117750</v>
      </c>
      <c r="M152" s="6">
        <v>8</v>
      </c>
      <c r="N152" s="6" t="s">
        <v>621</v>
      </c>
      <c r="O152" s="6" t="s">
        <v>659</v>
      </c>
      <c r="P152" s="6" t="s">
        <v>16</v>
      </c>
      <c r="Q152" s="15">
        <v>43868</v>
      </c>
      <c r="R152" s="6" t="s">
        <v>1173</v>
      </c>
      <c r="S152" s="6">
        <v>11054529</v>
      </c>
      <c r="T152" s="6" t="s">
        <v>973</v>
      </c>
      <c r="U152" s="6" t="s">
        <v>683</v>
      </c>
      <c r="V152" s="6" t="s">
        <v>642</v>
      </c>
      <c r="W152" s="6" t="s">
        <v>974</v>
      </c>
      <c r="X152" s="6" t="s">
        <v>706</v>
      </c>
      <c r="Y152" s="6" t="s">
        <v>707</v>
      </c>
      <c r="Z152" s="6" t="s">
        <v>708</v>
      </c>
      <c r="AA152" s="6" t="s">
        <v>835</v>
      </c>
      <c r="AB152" s="6" t="s">
        <v>720</v>
      </c>
      <c r="AC152" s="6"/>
      <c r="AD152" s="6" t="s">
        <v>142</v>
      </c>
      <c r="AE152" s="6" t="s">
        <v>142</v>
      </c>
      <c r="AF152" s="6" t="s">
        <v>142</v>
      </c>
      <c r="AG152" s="6">
        <v>0</v>
      </c>
      <c r="AH152" s="6">
        <v>20164319.219999999</v>
      </c>
      <c r="AI152" s="6">
        <v>23722728.5</v>
      </c>
      <c r="AJ152" s="6">
        <v>23722728.5</v>
      </c>
      <c r="AK152" s="6">
        <v>0</v>
      </c>
      <c r="AL152" s="6" t="s">
        <v>630</v>
      </c>
      <c r="AM152" s="6" t="s">
        <v>658</v>
      </c>
      <c r="AN152" s="16">
        <v>40874</v>
      </c>
      <c r="AO152" s="16">
        <v>44020</v>
      </c>
    </row>
    <row r="153" spans="1:41" hidden="1" x14ac:dyDescent="0.25">
      <c r="A153" s="6" t="s">
        <v>113</v>
      </c>
      <c r="B153" s="6" t="s">
        <v>488</v>
      </c>
      <c r="C153" s="6" t="s">
        <v>489</v>
      </c>
      <c r="D153" s="6">
        <v>2</v>
      </c>
      <c r="E153" s="6" t="s">
        <v>481</v>
      </c>
      <c r="F153" s="6">
        <v>1</v>
      </c>
      <c r="G153" s="6" t="s">
        <v>490</v>
      </c>
      <c r="H153" s="6" t="s">
        <v>491</v>
      </c>
      <c r="I153" s="6" t="s">
        <v>699</v>
      </c>
      <c r="J153" s="6" t="s">
        <v>717</v>
      </c>
      <c r="K153" s="6" t="s">
        <v>701</v>
      </c>
      <c r="L153" s="6">
        <v>123691</v>
      </c>
      <c r="M153" s="6">
        <v>4</v>
      </c>
      <c r="N153" s="6" t="s">
        <v>621</v>
      </c>
      <c r="O153" s="6" t="s">
        <v>632</v>
      </c>
      <c r="P153" s="6" t="s">
        <v>16</v>
      </c>
      <c r="Q153" s="15">
        <v>43615</v>
      </c>
      <c r="R153" s="6" t="s">
        <v>1174</v>
      </c>
      <c r="S153" s="6">
        <v>16054368</v>
      </c>
      <c r="T153" s="6" t="s">
        <v>703</v>
      </c>
      <c r="U153" s="6" t="s">
        <v>704</v>
      </c>
      <c r="V153" s="6" t="s">
        <v>642</v>
      </c>
      <c r="W153" s="6" t="s">
        <v>705</v>
      </c>
      <c r="X153" s="6" t="s">
        <v>706</v>
      </c>
      <c r="Y153" s="6" t="s">
        <v>707</v>
      </c>
      <c r="Z153" s="6" t="s">
        <v>708</v>
      </c>
      <c r="AA153" s="6" t="s">
        <v>801</v>
      </c>
      <c r="AB153" s="6" t="s">
        <v>710</v>
      </c>
      <c r="AC153" s="6"/>
      <c r="AD153" s="6" t="s">
        <v>142</v>
      </c>
      <c r="AE153" s="6" t="s">
        <v>142</v>
      </c>
      <c r="AF153" s="6" t="s">
        <v>142</v>
      </c>
      <c r="AG153" s="6">
        <v>0</v>
      </c>
      <c r="AH153" s="6">
        <v>132589403.37</v>
      </c>
      <c r="AI153" s="6">
        <v>155987533.37</v>
      </c>
      <c r="AJ153" s="6">
        <v>155987533.37</v>
      </c>
      <c r="AK153" s="6">
        <v>0</v>
      </c>
      <c r="AL153" s="6" t="s">
        <v>630</v>
      </c>
      <c r="AM153" s="6" t="s">
        <v>711</v>
      </c>
      <c r="AN153" s="16">
        <v>41640</v>
      </c>
      <c r="AO153" s="16">
        <v>45291</v>
      </c>
    </row>
    <row r="154" spans="1:41" x14ac:dyDescent="0.25">
      <c r="A154" s="6" t="s">
        <v>113</v>
      </c>
      <c r="B154" s="6" t="s">
        <v>439</v>
      </c>
      <c r="C154" s="6" t="s">
        <v>440</v>
      </c>
      <c r="D154" s="6">
        <v>3</v>
      </c>
      <c r="E154" s="6" t="s">
        <v>441</v>
      </c>
      <c r="F154" s="6">
        <v>2</v>
      </c>
      <c r="G154" s="6" t="s">
        <v>442</v>
      </c>
      <c r="H154" s="6" t="s">
        <v>443</v>
      </c>
      <c r="I154" s="6" t="s">
        <v>618</v>
      </c>
      <c r="J154" s="6" t="s">
        <v>619</v>
      </c>
      <c r="K154" s="6" t="s">
        <v>620</v>
      </c>
      <c r="L154" s="6">
        <v>103033</v>
      </c>
      <c r="M154" s="6">
        <v>21</v>
      </c>
      <c r="N154" s="6" t="s">
        <v>621</v>
      </c>
      <c r="O154" s="6" t="s">
        <v>651</v>
      </c>
      <c r="P154" s="6" t="s">
        <v>16</v>
      </c>
      <c r="Q154" s="15">
        <v>44040</v>
      </c>
      <c r="R154" s="6" t="s">
        <v>289</v>
      </c>
      <c r="S154" s="6">
        <v>1605884</v>
      </c>
      <c r="T154" s="6" t="s">
        <v>314</v>
      </c>
      <c r="U154" s="6" t="s">
        <v>625</v>
      </c>
      <c r="V154" s="6" t="s">
        <v>626</v>
      </c>
      <c r="W154" s="6" t="s">
        <v>799</v>
      </c>
      <c r="X154" s="6" t="s">
        <v>410</v>
      </c>
      <c r="Y154" s="6" t="s">
        <v>800</v>
      </c>
      <c r="Z154" s="6" t="s">
        <v>62</v>
      </c>
      <c r="AA154" s="6" t="s">
        <v>1037</v>
      </c>
      <c r="AB154" s="6" t="s">
        <v>1037</v>
      </c>
      <c r="AC154" s="6"/>
      <c r="AD154" s="6" t="s">
        <v>16</v>
      </c>
      <c r="AE154" s="6" t="s">
        <v>142</v>
      </c>
      <c r="AF154" s="6" t="s">
        <v>142</v>
      </c>
      <c r="AG154" s="6">
        <v>0</v>
      </c>
      <c r="AH154" s="6">
        <v>195373960.05000001</v>
      </c>
      <c r="AI154" s="6">
        <v>199361183.72999999</v>
      </c>
      <c r="AJ154" s="6">
        <v>199361183.72999999</v>
      </c>
      <c r="AK154" s="6">
        <v>0</v>
      </c>
      <c r="AL154" s="6" t="s">
        <v>630</v>
      </c>
      <c r="AM154" s="6" t="s">
        <v>658</v>
      </c>
      <c r="AN154" s="16">
        <v>42339</v>
      </c>
      <c r="AO154" s="16">
        <v>44926</v>
      </c>
    </row>
    <row r="155" spans="1:41" hidden="1" x14ac:dyDescent="0.25">
      <c r="A155" s="6" t="s">
        <v>113</v>
      </c>
      <c r="B155" s="6" t="s">
        <v>519</v>
      </c>
      <c r="C155" s="6" t="s">
        <v>520</v>
      </c>
      <c r="D155" s="6">
        <v>1</v>
      </c>
      <c r="E155" s="6" t="s">
        <v>457</v>
      </c>
      <c r="F155" s="6">
        <v>1</v>
      </c>
      <c r="G155" s="6" t="s">
        <v>508</v>
      </c>
      <c r="H155" s="6" t="s">
        <v>473</v>
      </c>
      <c r="I155" s="6" t="s">
        <v>699</v>
      </c>
      <c r="J155" s="6" t="s">
        <v>700</v>
      </c>
      <c r="K155" s="6" t="s">
        <v>701</v>
      </c>
      <c r="L155" s="6">
        <v>120235</v>
      </c>
      <c r="M155" s="6">
        <v>8</v>
      </c>
      <c r="N155" s="6" t="s">
        <v>621</v>
      </c>
      <c r="O155" s="6" t="s">
        <v>728</v>
      </c>
      <c r="P155" s="6" t="s">
        <v>16</v>
      </c>
      <c r="Q155" s="15">
        <v>44014</v>
      </c>
      <c r="R155" s="6" t="s">
        <v>1175</v>
      </c>
      <c r="S155" s="6">
        <v>16054368</v>
      </c>
      <c r="T155" s="6" t="s">
        <v>703</v>
      </c>
      <c r="U155" s="6" t="s">
        <v>704</v>
      </c>
      <c r="V155" s="6" t="s">
        <v>642</v>
      </c>
      <c r="W155" s="6" t="s">
        <v>705</v>
      </c>
      <c r="X155" s="6" t="s">
        <v>706</v>
      </c>
      <c r="Y155" s="6" t="s">
        <v>707</v>
      </c>
      <c r="Z155" s="6" t="s">
        <v>708</v>
      </c>
      <c r="AA155" s="6" t="s">
        <v>646</v>
      </c>
      <c r="AB155" s="6" t="s">
        <v>739</v>
      </c>
      <c r="AC155" s="6"/>
      <c r="AD155" s="6" t="s">
        <v>16</v>
      </c>
      <c r="AE155" s="6" t="s">
        <v>142</v>
      </c>
      <c r="AF155" s="6" t="s">
        <v>142</v>
      </c>
      <c r="AG155" s="6">
        <v>0</v>
      </c>
      <c r="AH155" s="6">
        <v>689436848.61000001</v>
      </c>
      <c r="AI155" s="6">
        <v>811102174.82000005</v>
      </c>
      <c r="AJ155" s="6">
        <v>811102174.82000005</v>
      </c>
      <c r="AK155" s="6">
        <v>0</v>
      </c>
      <c r="AL155" s="6" t="s">
        <v>630</v>
      </c>
      <c r="AM155" s="6" t="s">
        <v>658</v>
      </c>
      <c r="AN155" s="16">
        <v>40917</v>
      </c>
      <c r="AO155" s="16">
        <v>45291</v>
      </c>
    </row>
    <row r="156" spans="1:41" hidden="1" x14ac:dyDescent="0.25">
      <c r="A156" s="6" t="s">
        <v>113</v>
      </c>
      <c r="B156" s="6" t="s">
        <v>515</v>
      </c>
      <c r="C156" s="6" t="s">
        <v>516</v>
      </c>
      <c r="D156" s="6">
        <v>2</v>
      </c>
      <c r="E156" s="6" t="s">
        <v>481</v>
      </c>
      <c r="F156" s="6">
        <v>1</v>
      </c>
      <c r="G156" s="6" t="s">
        <v>490</v>
      </c>
      <c r="H156" s="6" t="s">
        <v>491</v>
      </c>
      <c r="I156" s="6" t="s">
        <v>699</v>
      </c>
      <c r="J156" s="6" t="s">
        <v>717</v>
      </c>
      <c r="K156" s="6" t="s">
        <v>701</v>
      </c>
      <c r="L156" s="6">
        <v>111081</v>
      </c>
      <c r="M156" s="6">
        <v>12</v>
      </c>
      <c r="N156" s="6" t="s">
        <v>621</v>
      </c>
      <c r="O156" s="6" t="s">
        <v>776</v>
      </c>
      <c r="P156" s="6" t="s">
        <v>16</v>
      </c>
      <c r="Q156" s="15">
        <v>44048</v>
      </c>
      <c r="R156" s="6" t="s">
        <v>1176</v>
      </c>
      <c r="S156" s="6">
        <v>16054368</v>
      </c>
      <c r="T156" s="6" t="s">
        <v>703</v>
      </c>
      <c r="U156" s="6" t="s">
        <v>704</v>
      </c>
      <c r="V156" s="6" t="s">
        <v>642</v>
      </c>
      <c r="W156" s="6" t="s">
        <v>705</v>
      </c>
      <c r="X156" s="6" t="s">
        <v>706</v>
      </c>
      <c r="Y156" s="6" t="s">
        <v>707</v>
      </c>
      <c r="Z156" s="6" t="s">
        <v>708</v>
      </c>
      <c r="AA156" s="6" t="s">
        <v>999</v>
      </c>
      <c r="AB156" s="6" t="s">
        <v>1177</v>
      </c>
      <c r="AC156" s="6"/>
      <c r="AD156" s="6" t="s">
        <v>142</v>
      </c>
      <c r="AE156" s="6" t="s">
        <v>142</v>
      </c>
      <c r="AF156" s="6" t="s">
        <v>142</v>
      </c>
      <c r="AG156" s="6">
        <v>0</v>
      </c>
      <c r="AH156" s="6">
        <v>64611918.789999999</v>
      </c>
      <c r="AI156" s="6">
        <v>76014022.109999999</v>
      </c>
      <c r="AJ156" s="6">
        <v>76014022.109999999</v>
      </c>
      <c r="AK156" s="6">
        <v>0</v>
      </c>
      <c r="AL156" s="6" t="s">
        <v>630</v>
      </c>
      <c r="AM156" s="6" t="s">
        <v>658</v>
      </c>
      <c r="AN156" s="16">
        <v>41640</v>
      </c>
      <c r="AO156" s="16">
        <v>43585</v>
      </c>
    </row>
    <row r="157" spans="1:41" x14ac:dyDescent="0.25">
      <c r="A157" s="6" t="s">
        <v>113</v>
      </c>
      <c r="B157" s="6" t="s">
        <v>504</v>
      </c>
      <c r="C157" s="6" t="s">
        <v>505</v>
      </c>
      <c r="D157" s="6">
        <v>3</v>
      </c>
      <c r="E157" s="6" t="s">
        <v>441</v>
      </c>
      <c r="F157" s="6">
        <v>2</v>
      </c>
      <c r="G157" s="6" t="s">
        <v>442</v>
      </c>
      <c r="H157" s="6" t="s">
        <v>443</v>
      </c>
      <c r="I157" s="6" t="s">
        <v>618</v>
      </c>
      <c r="J157" s="6" t="s">
        <v>619</v>
      </c>
      <c r="K157" s="6" t="s">
        <v>620</v>
      </c>
      <c r="L157" s="6">
        <v>122160</v>
      </c>
      <c r="M157" s="6">
        <v>10</v>
      </c>
      <c r="N157" s="6" t="s">
        <v>621</v>
      </c>
      <c r="O157" s="6" t="s">
        <v>639</v>
      </c>
      <c r="P157" s="6" t="s">
        <v>16</v>
      </c>
      <c r="Q157" s="15">
        <v>43704</v>
      </c>
      <c r="R157" s="6" t="s">
        <v>1178</v>
      </c>
      <c r="S157" s="6">
        <v>11400673</v>
      </c>
      <c r="T157" s="6" t="s">
        <v>350</v>
      </c>
      <c r="U157" s="6" t="s">
        <v>625</v>
      </c>
      <c r="V157" s="6" t="s">
        <v>626</v>
      </c>
      <c r="W157" s="6" t="s">
        <v>774</v>
      </c>
      <c r="X157" s="6" t="s">
        <v>420</v>
      </c>
      <c r="Y157" s="6" t="s">
        <v>286</v>
      </c>
      <c r="Z157" s="6" t="s">
        <v>62</v>
      </c>
      <c r="AA157" s="6" t="s">
        <v>876</v>
      </c>
      <c r="AB157" s="6" t="s">
        <v>876</v>
      </c>
      <c r="AC157" s="6"/>
      <c r="AD157" s="6" t="s">
        <v>142</v>
      </c>
      <c r="AE157" s="6" t="s">
        <v>142</v>
      </c>
      <c r="AF157" s="6" t="s">
        <v>142</v>
      </c>
      <c r="AG157" s="6">
        <v>0</v>
      </c>
      <c r="AH157" s="6">
        <v>7348256.1900000004</v>
      </c>
      <c r="AI157" s="6">
        <v>7422481</v>
      </c>
      <c r="AJ157" s="6">
        <v>7422481</v>
      </c>
      <c r="AK157" s="6">
        <v>0</v>
      </c>
      <c r="AL157" s="6" t="s">
        <v>630</v>
      </c>
      <c r="AM157" s="6" t="s">
        <v>732</v>
      </c>
      <c r="AN157" s="16">
        <v>42124</v>
      </c>
      <c r="AO157" s="16">
        <v>43830</v>
      </c>
    </row>
    <row r="158" spans="1:41" hidden="1" x14ac:dyDescent="0.25">
      <c r="A158" s="6" t="s">
        <v>113</v>
      </c>
      <c r="B158" s="6" t="s">
        <v>506</v>
      </c>
      <c r="C158" s="6" t="s">
        <v>507</v>
      </c>
      <c r="D158" s="6">
        <v>1</v>
      </c>
      <c r="E158" s="6" t="s">
        <v>457</v>
      </c>
      <c r="F158" s="6">
        <v>1</v>
      </c>
      <c r="G158" s="6" t="s">
        <v>508</v>
      </c>
      <c r="H158" s="6" t="s">
        <v>473</v>
      </c>
      <c r="I158" s="6" t="s">
        <v>699</v>
      </c>
      <c r="J158" s="6" t="s">
        <v>700</v>
      </c>
      <c r="K158" s="6" t="s">
        <v>701</v>
      </c>
      <c r="L158" s="6">
        <v>126714</v>
      </c>
      <c r="M158" s="6">
        <v>5</v>
      </c>
      <c r="N158" s="6" t="s">
        <v>621</v>
      </c>
      <c r="O158" s="6" t="s">
        <v>632</v>
      </c>
      <c r="P158" s="6" t="s">
        <v>16</v>
      </c>
      <c r="Q158" s="15">
        <v>43739</v>
      </c>
      <c r="R158" s="6" t="s">
        <v>1179</v>
      </c>
      <c r="S158" s="6">
        <v>16054368</v>
      </c>
      <c r="T158" s="6" t="s">
        <v>703</v>
      </c>
      <c r="U158" s="6" t="s">
        <v>704</v>
      </c>
      <c r="V158" s="6" t="s">
        <v>642</v>
      </c>
      <c r="W158" s="6" t="s">
        <v>705</v>
      </c>
      <c r="X158" s="6" t="s">
        <v>706</v>
      </c>
      <c r="Y158" s="6" t="s">
        <v>707</v>
      </c>
      <c r="Z158" s="6" t="s">
        <v>708</v>
      </c>
      <c r="AA158" s="6" t="s">
        <v>709</v>
      </c>
      <c r="AB158" s="6" t="s">
        <v>710</v>
      </c>
      <c r="AC158" s="6"/>
      <c r="AD158" s="6" t="s">
        <v>142</v>
      </c>
      <c r="AE158" s="6" t="s">
        <v>142</v>
      </c>
      <c r="AF158" s="6" t="s">
        <v>142</v>
      </c>
      <c r="AG158" s="6">
        <v>0</v>
      </c>
      <c r="AH158" s="6">
        <v>13490223.76</v>
      </c>
      <c r="AI158" s="6">
        <v>15870851.48</v>
      </c>
      <c r="AJ158" s="6">
        <v>15870851.48</v>
      </c>
      <c r="AK158" s="6">
        <v>0</v>
      </c>
      <c r="AL158" s="6" t="s">
        <v>630</v>
      </c>
      <c r="AM158" s="6" t="s">
        <v>711</v>
      </c>
      <c r="AN158" s="16">
        <v>44043</v>
      </c>
      <c r="AO158" s="16">
        <v>44834</v>
      </c>
    </row>
    <row r="159" spans="1:41" hidden="1" x14ac:dyDescent="0.25">
      <c r="A159" s="6" t="s">
        <v>113</v>
      </c>
      <c r="B159" s="6" t="s">
        <v>460</v>
      </c>
      <c r="C159" s="6" t="s">
        <v>461</v>
      </c>
      <c r="D159" s="6">
        <v>9</v>
      </c>
      <c r="E159" s="6" t="s">
        <v>462</v>
      </c>
      <c r="F159" s="6">
        <v>1</v>
      </c>
      <c r="G159" s="6" t="s">
        <v>463</v>
      </c>
      <c r="H159" s="6" t="s">
        <v>464</v>
      </c>
      <c r="I159" s="6" t="s">
        <v>1180</v>
      </c>
      <c r="J159" s="6" t="s">
        <v>1181</v>
      </c>
      <c r="K159" s="6" t="s">
        <v>620</v>
      </c>
      <c r="L159" s="6">
        <v>138819</v>
      </c>
      <c r="M159" s="6">
        <v>6</v>
      </c>
      <c r="N159" s="6" t="s">
        <v>621</v>
      </c>
      <c r="O159" s="6" t="s">
        <v>632</v>
      </c>
      <c r="P159" s="6" t="s">
        <v>16</v>
      </c>
      <c r="Q159" s="15">
        <v>44062</v>
      </c>
      <c r="R159" s="6" t="s">
        <v>1182</v>
      </c>
      <c r="S159" s="6">
        <v>4617719</v>
      </c>
      <c r="T159" s="6" t="s">
        <v>1183</v>
      </c>
      <c r="U159" s="6" t="s">
        <v>1184</v>
      </c>
      <c r="V159" s="6" t="s">
        <v>626</v>
      </c>
      <c r="W159" s="6" t="s">
        <v>1185</v>
      </c>
      <c r="X159" s="6" t="s">
        <v>418</v>
      </c>
      <c r="Y159" s="6" t="s">
        <v>281</v>
      </c>
      <c r="Z159" s="6" t="s">
        <v>26</v>
      </c>
      <c r="AA159" s="6" t="s">
        <v>1017</v>
      </c>
      <c r="AB159" s="6" t="s">
        <v>1096</v>
      </c>
      <c r="AC159" s="6"/>
      <c r="AD159" s="6" t="s">
        <v>142</v>
      </c>
      <c r="AE159" s="6" t="s">
        <v>142</v>
      </c>
      <c r="AF159" s="6" t="s">
        <v>142</v>
      </c>
      <c r="AG159" s="6">
        <v>0</v>
      </c>
      <c r="AH159" s="6">
        <v>16511881.43</v>
      </c>
      <c r="AI159" s="6">
        <v>16511881.43</v>
      </c>
      <c r="AJ159" s="6">
        <v>16511881.43</v>
      </c>
      <c r="AK159" s="6">
        <v>0</v>
      </c>
      <c r="AL159" s="6" t="s">
        <v>630</v>
      </c>
      <c r="AM159" s="6" t="s">
        <v>711</v>
      </c>
      <c r="AN159" s="16">
        <v>43891</v>
      </c>
      <c r="AO159" s="16">
        <v>44316</v>
      </c>
    </row>
    <row r="160" spans="1:41" hidden="1" x14ac:dyDescent="0.25">
      <c r="A160" s="6" t="s">
        <v>113</v>
      </c>
      <c r="B160" s="6" t="s">
        <v>488</v>
      </c>
      <c r="C160" s="6" t="s">
        <v>489</v>
      </c>
      <c r="D160" s="6">
        <v>2</v>
      </c>
      <c r="E160" s="6" t="s">
        <v>481</v>
      </c>
      <c r="F160" s="6">
        <v>1</v>
      </c>
      <c r="G160" s="6" t="s">
        <v>490</v>
      </c>
      <c r="H160" s="6" t="s">
        <v>491</v>
      </c>
      <c r="I160" s="6" t="s">
        <v>699</v>
      </c>
      <c r="J160" s="6" t="s">
        <v>717</v>
      </c>
      <c r="K160" s="6" t="s">
        <v>701</v>
      </c>
      <c r="L160" s="6">
        <v>117135</v>
      </c>
      <c r="M160" s="6">
        <v>6</v>
      </c>
      <c r="N160" s="6" t="s">
        <v>621</v>
      </c>
      <c r="O160" s="6" t="s">
        <v>632</v>
      </c>
      <c r="P160" s="6" t="s">
        <v>16</v>
      </c>
      <c r="Q160" s="15">
        <v>43615</v>
      </c>
      <c r="R160" s="6" t="s">
        <v>1186</v>
      </c>
      <c r="S160" s="6">
        <v>16054368</v>
      </c>
      <c r="T160" s="6" t="s">
        <v>703</v>
      </c>
      <c r="U160" s="6" t="s">
        <v>704</v>
      </c>
      <c r="V160" s="6" t="s">
        <v>642</v>
      </c>
      <c r="W160" s="6" t="s">
        <v>705</v>
      </c>
      <c r="X160" s="6" t="s">
        <v>706</v>
      </c>
      <c r="Y160" s="6" t="s">
        <v>707</v>
      </c>
      <c r="Z160" s="6" t="s">
        <v>708</v>
      </c>
      <c r="AA160" s="6" t="s">
        <v>841</v>
      </c>
      <c r="AB160" s="6" t="s">
        <v>710</v>
      </c>
      <c r="AC160" s="6"/>
      <c r="AD160" s="6" t="s">
        <v>16</v>
      </c>
      <c r="AE160" s="6" t="s">
        <v>142</v>
      </c>
      <c r="AF160" s="6" t="s">
        <v>16</v>
      </c>
      <c r="AG160" s="6">
        <v>0</v>
      </c>
      <c r="AH160" s="6">
        <v>1696947366.29</v>
      </c>
      <c r="AI160" s="6">
        <v>1996408666.21</v>
      </c>
      <c r="AJ160" s="6">
        <v>1996408666.21</v>
      </c>
      <c r="AK160" s="6">
        <v>0</v>
      </c>
      <c r="AL160" s="6" t="s">
        <v>630</v>
      </c>
      <c r="AM160" s="6" t="s">
        <v>732</v>
      </c>
      <c r="AN160" s="16">
        <v>42121</v>
      </c>
      <c r="AO160" s="16">
        <v>45291</v>
      </c>
    </row>
    <row r="161" spans="1:41" hidden="1" x14ac:dyDescent="0.25">
      <c r="A161" s="6" t="s">
        <v>113</v>
      </c>
      <c r="B161" s="6" t="s">
        <v>578</v>
      </c>
      <c r="C161" s="6" t="s">
        <v>579</v>
      </c>
      <c r="D161" s="6">
        <v>1</v>
      </c>
      <c r="E161" s="6" t="s">
        <v>457</v>
      </c>
      <c r="F161" s="6">
        <v>3</v>
      </c>
      <c r="G161" s="6" t="s">
        <v>563</v>
      </c>
      <c r="H161" s="6" t="s">
        <v>473</v>
      </c>
      <c r="I161" s="6" t="s">
        <v>699</v>
      </c>
      <c r="J161" s="6" t="s">
        <v>1079</v>
      </c>
      <c r="K161" s="6" t="s">
        <v>701</v>
      </c>
      <c r="L161" s="6">
        <v>121779</v>
      </c>
      <c r="M161" s="6">
        <v>7</v>
      </c>
      <c r="N161" s="6" t="s">
        <v>621</v>
      </c>
      <c r="O161" s="6" t="s">
        <v>728</v>
      </c>
      <c r="P161" s="6" t="s">
        <v>16</v>
      </c>
      <c r="Q161" s="15">
        <v>43726</v>
      </c>
      <c r="R161" s="6" t="s">
        <v>1187</v>
      </c>
      <c r="S161" s="6">
        <v>1644670</v>
      </c>
      <c r="T161" s="6" t="s">
        <v>1188</v>
      </c>
      <c r="U161" s="6" t="s">
        <v>691</v>
      </c>
      <c r="V161" s="6" t="s">
        <v>642</v>
      </c>
      <c r="W161" s="6" t="s">
        <v>1189</v>
      </c>
      <c r="X161" s="6" t="s">
        <v>1190</v>
      </c>
      <c r="Y161" s="6" t="s">
        <v>726</v>
      </c>
      <c r="Z161" s="6" t="s">
        <v>83</v>
      </c>
      <c r="AA161" s="6" t="s">
        <v>1191</v>
      </c>
      <c r="AB161" s="6" t="s">
        <v>1191</v>
      </c>
      <c r="AC161" s="6"/>
      <c r="AD161" s="6" t="s">
        <v>142</v>
      </c>
      <c r="AE161" s="6" t="s">
        <v>142</v>
      </c>
      <c r="AF161" s="6" t="s">
        <v>142</v>
      </c>
      <c r="AG161" s="6">
        <v>0</v>
      </c>
      <c r="AH161" s="6">
        <v>267135284.66</v>
      </c>
      <c r="AI161" s="6">
        <v>314276805.49000001</v>
      </c>
      <c r="AJ161" s="6">
        <v>314276805.49000001</v>
      </c>
      <c r="AK161" s="6">
        <v>0</v>
      </c>
      <c r="AL161" s="6" t="s">
        <v>630</v>
      </c>
      <c r="AM161" s="6" t="s">
        <v>658</v>
      </c>
      <c r="AN161" s="16">
        <v>42948</v>
      </c>
      <c r="AO161" s="16">
        <v>45291</v>
      </c>
    </row>
    <row r="162" spans="1:41" x14ac:dyDescent="0.25">
      <c r="A162" s="6" t="s">
        <v>113</v>
      </c>
      <c r="B162" s="6" t="s">
        <v>466</v>
      </c>
      <c r="C162" s="6" t="s">
        <v>467</v>
      </c>
      <c r="D162" s="6">
        <v>3</v>
      </c>
      <c r="E162" s="6" t="s">
        <v>441</v>
      </c>
      <c r="F162" s="6">
        <v>1</v>
      </c>
      <c r="G162" s="6" t="s">
        <v>468</v>
      </c>
      <c r="H162" s="6" t="s">
        <v>469</v>
      </c>
      <c r="I162" s="6" t="s">
        <v>618</v>
      </c>
      <c r="J162" s="6" t="s">
        <v>1192</v>
      </c>
      <c r="K162" s="6" t="s">
        <v>620</v>
      </c>
      <c r="L162" s="6">
        <v>106311</v>
      </c>
      <c r="M162" s="6">
        <v>31</v>
      </c>
      <c r="N162" s="6" t="s">
        <v>621</v>
      </c>
      <c r="O162" s="6" t="s">
        <v>753</v>
      </c>
      <c r="P162" s="6" t="s">
        <v>16</v>
      </c>
      <c r="Q162" s="15">
        <v>43843</v>
      </c>
      <c r="R162" s="6" t="s">
        <v>1193</v>
      </c>
      <c r="S162" s="6">
        <v>4245763</v>
      </c>
      <c r="T162" s="6" t="s">
        <v>1194</v>
      </c>
      <c r="U162" s="6" t="s">
        <v>669</v>
      </c>
      <c r="V162" s="6" t="s">
        <v>642</v>
      </c>
      <c r="W162" s="6" t="s">
        <v>1195</v>
      </c>
      <c r="X162" s="6" t="s">
        <v>405</v>
      </c>
      <c r="Y162" s="6" t="s">
        <v>287</v>
      </c>
      <c r="Z162" s="6" t="s">
        <v>55</v>
      </c>
      <c r="AA162" s="6" t="s">
        <v>1196</v>
      </c>
      <c r="AB162" s="6" t="s">
        <v>1196</v>
      </c>
      <c r="AC162" s="6"/>
      <c r="AD162" s="6" t="s">
        <v>142</v>
      </c>
      <c r="AE162" s="6" t="s">
        <v>142</v>
      </c>
      <c r="AF162" s="6" t="s">
        <v>142</v>
      </c>
      <c r="AG162" s="6">
        <v>0</v>
      </c>
      <c r="AH162" s="6">
        <v>17215221.57</v>
      </c>
      <c r="AI162" s="6">
        <v>17566552.620000001</v>
      </c>
      <c r="AJ162" s="6">
        <v>17566552.620000001</v>
      </c>
      <c r="AK162" s="6">
        <v>0</v>
      </c>
      <c r="AL162" s="6" t="s">
        <v>630</v>
      </c>
      <c r="AM162" s="6" t="s">
        <v>647</v>
      </c>
      <c r="AN162" s="16">
        <v>41894</v>
      </c>
      <c r="AO162" s="16">
        <v>43830</v>
      </c>
    </row>
    <row r="163" spans="1:41" hidden="1" x14ac:dyDescent="0.25">
      <c r="A163" s="6" t="s">
        <v>113</v>
      </c>
      <c r="B163" s="6" t="s">
        <v>572</v>
      </c>
      <c r="C163" s="6" t="s">
        <v>573</v>
      </c>
      <c r="D163" s="6">
        <v>2</v>
      </c>
      <c r="E163" s="6" t="s">
        <v>481</v>
      </c>
      <c r="F163" s="6">
        <v>2</v>
      </c>
      <c r="G163" s="6" t="s">
        <v>502</v>
      </c>
      <c r="H163" s="6" t="s">
        <v>503</v>
      </c>
      <c r="I163" s="6" t="s">
        <v>699</v>
      </c>
      <c r="J163" s="6" t="s">
        <v>933</v>
      </c>
      <c r="K163" s="6" t="s">
        <v>701</v>
      </c>
      <c r="L163" s="6">
        <v>112112</v>
      </c>
      <c r="M163" s="6">
        <v>11</v>
      </c>
      <c r="N163" s="6" t="s">
        <v>621</v>
      </c>
      <c r="O163" s="6" t="s">
        <v>659</v>
      </c>
      <c r="P163" s="6" t="s">
        <v>16</v>
      </c>
      <c r="Q163" s="15">
        <v>43572</v>
      </c>
      <c r="R163" s="6" t="s">
        <v>1197</v>
      </c>
      <c r="S163" s="6">
        <v>16054368</v>
      </c>
      <c r="T163" s="6" t="s">
        <v>703</v>
      </c>
      <c r="U163" s="6" t="s">
        <v>704</v>
      </c>
      <c r="V163" s="6" t="s">
        <v>642</v>
      </c>
      <c r="W163" s="6" t="s">
        <v>705</v>
      </c>
      <c r="X163" s="6" t="s">
        <v>706</v>
      </c>
      <c r="Y163" s="6" t="s">
        <v>707</v>
      </c>
      <c r="Z163" s="6" t="s">
        <v>708</v>
      </c>
      <c r="AA163" s="6" t="s">
        <v>1001</v>
      </c>
      <c r="AB163" s="6" t="s">
        <v>1019</v>
      </c>
      <c r="AC163" s="6"/>
      <c r="AD163" s="6" t="s">
        <v>16</v>
      </c>
      <c r="AE163" s="6" t="s">
        <v>142</v>
      </c>
      <c r="AF163" s="6" t="s">
        <v>142</v>
      </c>
      <c r="AG163" s="6">
        <v>0</v>
      </c>
      <c r="AH163" s="6">
        <v>388715089.52999997</v>
      </c>
      <c r="AI163" s="6">
        <v>457311870.01999998</v>
      </c>
      <c r="AJ163" s="6">
        <v>457311870.01999998</v>
      </c>
      <c r="AK163" s="6">
        <v>0</v>
      </c>
      <c r="AL163" s="6" t="s">
        <v>630</v>
      </c>
      <c r="AM163" s="6" t="s">
        <v>658</v>
      </c>
      <c r="AN163" s="16">
        <v>41640</v>
      </c>
      <c r="AO163" s="16">
        <v>44196</v>
      </c>
    </row>
    <row r="164" spans="1:41" hidden="1" x14ac:dyDescent="0.25">
      <c r="A164" s="6" t="s">
        <v>113</v>
      </c>
      <c r="B164" s="6" t="s">
        <v>500</v>
      </c>
      <c r="C164" s="6" t="s">
        <v>501</v>
      </c>
      <c r="D164" s="6">
        <v>2</v>
      </c>
      <c r="E164" s="6" t="s">
        <v>481</v>
      </c>
      <c r="F164" s="6">
        <v>2</v>
      </c>
      <c r="G164" s="6" t="s">
        <v>502</v>
      </c>
      <c r="H164" s="6" t="s">
        <v>503</v>
      </c>
      <c r="I164" s="6" t="s">
        <v>699</v>
      </c>
      <c r="J164" s="6" t="s">
        <v>933</v>
      </c>
      <c r="K164" s="6" t="s">
        <v>701</v>
      </c>
      <c r="L164" s="6">
        <v>121316</v>
      </c>
      <c r="M164" s="6">
        <v>12</v>
      </c>
      <c r="N164" s="6" t="s">
        <v>621</v>
      </c>
      <c r="O164" s="6" t="s">
        <v>776</v>
      </c>
      <c r="P164" s="6" t="s">
        <v>16</v>
      </c>
      <c r="Q164" s="15">
        <v>43951</v>
      </c>
      <c r="R164" s="6" t="s">
        <v>1198</v>
      </c>
      <c r="S164" s="6">
        <v>16054368</v>
      </c>
      <c r="T164" s="6" t="s">
        <v>703</v>
      </c>
      <c r="U164" s="6" t="s">
        <v>704</v>
      </c>
      <c r="V164" s="6" t="s">
        <v>642</v>
      </c>
      <c r="W164" s="6" t="s">
        <v>705</v>
      </c>
      <c r="X164" s="6" t="s">
        <v>706</v>
      </c>
      <c r="Y164" s="6" t="s">
        <v>707</v>
      </c>
      <c r="Z164" s="6" t="s">
        <v>708</v>
      </c>
      <c r="AA164" s="6" t="s">
        <v>709</v>
      </c>
      <c r="AB164" s="6" t="s">
        <v>731</v>
      </c>
      <c r="AC164" s="6"/>
      <c r="AD164" s="6" t="s">
        <v>142</v>
      </c>
      <c r="AE164" s="6" t="s">
        <v>142</v>
      </c>
      <c r="AF164" s="6" t="s">
        <v>142</v>
      </c>
      <c r="AG164" s="6">
        <v>0</v>
      </c>
      <c r="AH164" s="6">
        <v>1043764.81</v>
      </c>
      <c r="AI164" s="6">
        <v>1227958.5900000001</v>
      </c>
      <c r="AJ164" s="6">
        <v>1227958.5900000001</v>
      </c>
      <c r="AK164" s="6">
        <v>0</v>
      </c>
      <c r="AL164" s="6" t="s">
        <v>630</v>
      </c>
      <c r="AM164" s="6" t="s">
        <v>658</v>
      </c>
      <c r="AN164" s="16">
        <v>42095</v>
      </c>
      <c r="AO164" s="16">
        <v>44561</v>
      </c>
    </row>
    <row r="165" spans="1:41" ht="285" x14ac:dyDescent="0.25">
      <c r="A165" s="6" t="s">
        <v>113</v>
      </c>
      <c r="B165" s="6" t="s">
        <v>450</v>
      </c>
      <c r="C165" s="6" t="s">
        <v>451</v>
      </c>
      <c r="D165" s="6">
        <v>4</v>
      </c>
      <c r="E165" s="6" t="s">
        <v>452</v>
      </c>
      <c r="F165" s="6">
        <v>1</v>
      </c>
      <c r="G165" s="6" t="s">
        <v>453</v>
      </c>
      <c r="H165" s="6" t="s">
        <v>454</v>
      </c>
      <c r="I165" s="6" t="s">
        <v>618</v>
      </c>
      <c r="J165" s="6" t="s">
        <v>665</v>
      </c>
      <c r="K165" s="6" t="s">
        <v>620</v>
      </c>
      <c r="L165" s="6">
        <v>119609</v>
      </c>
      <c r="M165" s="6">
        <v>22</v>
      </c>
      <c r="N165" s="6" t="s">
        <v>621</v>
      </c>
      <c r="O165" s="6" t="s">
        <v>728</v>
      </c>
      <c r="P165" s="6" t="s">
        <v>16</v>
      </c>
      <c r="Q165" s="15">
        <v>43811</v>
      </c>
      <c r="R165" s="6" t="s">
        <v>1199</v>
      </c>
      <c r="S165" s="6">
        <v>25646725</v>
      </c>
      <c r="T165" s="6" t="s">
        <v>1200</v>
      </c>
      <c r="U165" s="6" t="s">
        <v>691</v>
      </c>
      <c r="V165" s="6" t="s">
        <v>642</v>
      </c>
      <c r="W165" s="6" t="s">
        <v>1201</v>
      </c>
      <c r="X165" s="6" t="s">
        <v>795</v>
      </c>
      <c r="Y165" s="6" t="s">
        <v>796</v>
      </c>
      <c r="Z165" s="6" t="s">
        <v>83</v>
      </c>
      <c r="AA165" s="6" t="s">
        <v>1202</v>
      </c>
      <c r="AB165" s="6" t="s">
        <v>1202</v>
      </c>
      <c r="AC165" s="14" t="s">
        <v>1203</v>
      </c>
      <c r="AD165" s="6" t="s">
        <v>142</v>
      </c>
      <c r="AE165" s="6" t="s">
        <v>142</v>
      </c>
      <c r="AF165" s="6" t="s">
        <v>142</v>
      </c>
      <c r="AG165" s="6">
        <v>0</v>
      </c>
      <c r="AH165" s="6">
        <v>4536352.67</v>
      </c>
      <c r="AI165" s="6">
        <v>4552856.42</v>
      </c>
      <c r="AJ165" s="6">
        <v>4552856.42</v>
      </c>
      <c r="AK165" s="6">
        <v>0</v>
      </c>
      <c r="AL165" s="6" t="s">
        <v>630</v>
      </c>
      <c r="AM165" s="6" t="s">
        <v>658</v>
      </c>
      <c r="AN165" s="16">
        <v>43313</v>
      </c>
      <c r="AO165" s="16">
        <v>44227</v>
      </c>
    </row>
    <row r="166" spans="1:41" hidden="1" x14ac:dyDescent="0.25">
      <c r="A166" s="6" t="s">
        <v>113</v>
      </c>
      <c r="B166" s="6" t="s">
        <v>532</v>
      </c>
      <c r="C166" s="6" t="s">
        <v>533</v>
      </c>
      <c r="D166" s="6">
        <v>2</v>
      </c>
      <c r="E166" s="6" t="s">
        <v>481</v>
      </c>
      <c r="F166" s="6">
        <v>4</v>
      </c>
      <c r="G166" s="6" t="s">
        <v>534</v>
      </c>
      <c r="H166" s="6" t="s">
        <v>512</v>
      </c>
      <c r="I166" s="6" t="s">
        <v>699</v>
      </c>
      <c r="J166" s="6" t="s">
        <v>721</v>
      </c>
      <c r="K166" s="6" t="s">
        <v>701</v>
      </c>
      <c r="L166" s="6">
        <v>129636</v>
      </c>
      <c r="M166" s="6">
        <v>7</v>
      </c>
      <c r="N166" s="6" t="s">
        <v>621</v>
      </c>
      <c r="O166" s="6" t="s">
        <v>728</v>
      </c>
      <c r="P166" s="6" t="s">
        <v>16</v>
      </c>
      <c r="Q166" s="15">
        <v>43745</v>
      </c>
      <c r="R166" s="6" t="s">
        <v>1204</v>
      </c>
      <c r="S166" s="6">
        <v>4321607</v>
      </c>
      <c r="T166" s="6" t="s">
        <v>1205</v>
      </c>
      <c r="U166" s="6" t="s">
        <v>669</v>
      </c>
      <c r="V166" s="6" t="s">
        <v>642</v>
      </c>
      <c r="W166" s="6" t="s">
        <v>1206</v>
      </c>
      <c r="X166" s="6" t="s">
        <v>407</v>
      </c>
      <c r="Y166" s="6" t="s">
        <v>276</v>
      </c>
      <c r="Z166" s="6" t="s">
        <v>83</v>
      </c>
      <c r="AA166" s="6" t="s">
        <v>1207</v>
      </c>
      <c r="AB166" s="6" t="s">
        <v>1207</v>
      </c>
      <c r="AC166" s="6"/>
      <c r="AD166" s="6" t="s">
        <v>142</v>
      </c>
      <c r="AE166" s="6" t="s">
        <v>16</v>
      </c>
      <c r="AF166" s="6" t="s">
        <v>16</v>
      </c>
      <c r="AG166" s="6">
        <v>0</v>
      </c>
      <c r="AH166" s="6">
        <v>156770338.34</v>
      </c>
      <c r="AI166" s="6">
        <v>159969733</v>
      </c>
      <c r="AJ166" s="6">
        <v>159969733</v>
      </c>
      <c r="AK166" s="6">
        <v>0</v>
      </c>
      <c r="AL166" s="6" t="s">
        <v>630</v>
      </c>
      <c r="AM166" s="6" t="s">
        <v>658</v>
      </c>
      <c r="AN166" s="16">
        <v>42979</v>
      </c>
      <c r="AO166" s="16">
        <v>44926</v>
      </c>
    </row>
    <row r="167" spans="1:41" hidden="1" x14ac:dyDescent="0.25">
      <c r="A167" s="6" t="s">
        <v>113</v>
      </c>
      <c r="B167" s="6" t="s">
        <v>500</v>
      </c>
      <c r="C167" s="6" t="s">
        <v>501</v>
      </c>
      <c r="D167" s="6">
        <v>2</v>
      </c>
      <c r="E167" s="6" t="s">
        <v>481</v>
      </c>
      <c r="F167" s="6">
        <v>2</v>
      </c>
      <c r="G167" s="6" t="s">
        <v>502</v>
      </c>
      <c r="H167" s="6" t="s">
        <v>503</v>
      </c>
      <c r="I167" s="6" t="s">
        <v>699</v>
      </c>
      <c r="J167" s="6" t="s">
        <v>933</v>
      </c>
      <c r="K167" s="6" t="s">
        <v>701</v>
      </c>
      <c r="L167" s="6">
        <v>129549</v>
      </c>
      <c r="M167" s="6">
        <v>6</v>
      </c>
      <c r="N167" s="6" t="s">
        <v>621</v>
      </c>
      <c r="O167" s="6" t="s">
        <v>632</v>
      </c>
      <c r="P167" s="6" t="s">
        <v>16</v>
      </c>
      <c r="Q167" s="15">
        <v>43955</v>
      </c>
      <c r="R167" s="6" t="s">
        <v>1208</v>
      </c>
      <c r="S167" s="6">
        <v>16054368</v>
      </c>
      <c r="T167" s="6" t="s">
        <v>703</v>
      </c>
      <c r="U167" s="6" t="s">
        <v>704</v>
      </c>
      <c r="V167" s="6" t="s">
        <v>642</v>
      </c>
      <c r="W167" s="6" t="s">
        <v>705</v>
      </c>
      <c r="X167" s="6" t="s">
        <v>706</v>
      </c>
      <c r="Y167" s="6" t="s">
        <v>707</v>
      </c>
      <c r="Z167" s="6" t="s">
        <v>708</v>
      </c>
      <c r="AA167" s="6" t="s">
        <v>709</v>
      </c>
      <c r="AB167" s="6" t="s">
        <v>710</v>
      </c>
      <c r="AC167" s="6"/>
      <c r="AD167" s="6" t="s">
        <v>142</v>
      </c>
      <c r="AE167" s="6" t="s">
        <v>142</v>
      </c>
      <c r="AF167" s="6" t="s">
        <v>142</v>
      </c>
      <c r="AG167" s="6">
        <v>0</v>
      </c>
      <c r="AH167" s="6">
        <v>12915010.890000001</v>
      </c>
      <c r="AI167" s="6">
        <v>15194130.449999999</v>
      </c>
      <c r="AJ167" s="6">
        <v>15194130.449999999</v>
      </c>
      <c r="AK167" s="6">
        <v>0</v>
      </c>
      <c r="AL167" s="6" t="s">
        <v>630</v>
      </c>
      <c r="AM167" s="6" t="s">
        <v>711</v>
      </c>
      <c r="AN167" s="16">
        <v>44165</v>
      </c>
      <c r="AO167" s="16">
        <v>44925</v>
      </c>
    </row>
    <row r="168" spans="1:41" ht="315" x14ac:dyDescent="0.25">
      <c r="A168" s="6" t="s">
        <v>113</v>
      </c>
      <c r="B168" s="6" t="s">
        <v>450</v>
      </c>
      <c r="C168" s="6" t="s">
        <v>451</v>
      </c>
      <c r="D168" s="6">
        <v>4</v>
      </c>
      <c r="E168" s="6" t="s">
        <v>452</v>
      </c>
      <c r="F168" s="6">
        <v>1</v>
      </c>
      <c r="G168" s="6" t="s">
        <v>453</v>
      </c>
      <c r="H168" s="6" t="s">
        <v>454</v>
      </c>
      <c r="I168" s="6" t="s">
        <v>618</v>
      </c>
      <c r="J168" s="6" t="s">
        <v>665</v>
      </c>
      <c r="K168" s="6" t="s">
        <v>620</v>
      </c>
      <c r="L168" s="6">
        <v>120889</v>
      </c>
      <c r="M168" s="6">
        <v>10</v>
      </c>
      <c r="N168" s="6" t="s">
        <v>621</v>
      </c>
      <c r="O168" s="6" t="s">
        <v>632</v>
      </c>
      <c r="P168" s="6" t="s">
        <v>16</v>
      </c>
      <c r="Q168" s="15">
        <v>43735</v>
      </c>
      <c r="R168" s="6" t="s">
        <v>1209</v>
      </c>
      <c r="S168" s="6">
        <v>3722040</v>
      </c>
      <c r="T168" s="6" t="s">
        <v>903</v>
      </c>
      <c r="U168" s="6" t="s">
        <v>851</v>
      </c>
      <c r="V168" s="6" t="s">
        <v>642</v>
      </c>
      <c r="W168" s="6" t="s">
        <v>904</v>
      </c>
      <c r="X168" s="6" t="s">
        <v>407</v>
      </c>
      <c r="Y168" s="6" t="s">
        <v>276</v>
      </c>
      <c r="Z168" s="6" t="s">
        <v>83</v>
      </c>
      <c r="AA168" s="6" t="s">
        <v>727</v>
      </c>
      <c r="AB168" s="6" t="s">
        <v>727</v>
      </c>
      <c r="AC168" s="14" t="s">
        <v>906</v>
      </c>
      <c r="AD168" s="6" t="s">
        <v>142</v>
      </c>
      <c r="AE168" s="6" t="s">
        <v>142</v>
      </c>
      <c r="AF168" s="6" t="s">
        <v>16</v>
      </c>
      <c r="AG168" s="6">
        <v>0</v>
      </c>
      <c r="AH168" s="6">
        <v>31062753.32</v>
      </c>
      <c r="AI168" s="6">
        <v>35910901.990000002</v>
      </c>
      <c r="AJ168" s="6">
        <v>35910901.990000002</v>
      </c>
      <c r="AK168" s="6">
        <v>0</v>
      </c>
      <c r="AL168" s="6" t="s">
        <v>630</v>
      </c>
      <c r="AM168" s="6" t="s">
        <v>694</v>
      </c>
      <c r="AN168" s="16">
        <v>43739</v>
      </c>
      <c r="AO168" s="16">
        <v>45291</v>
      </c>
    </row>
    <row r="169" spans="1:41" hidden="1" x14ac:dyDescent="0.25">
      <c r="A169" s="6" t="s">
        <v>113</v>
      </c>
      <c r="B169" s="6" t="s">
        <v>572</v>
      </c>
      <c r="C169" s="6" t="s">
        <v>573</v>
      </c>
      <c r="D169" s="6">
        <v>2</v>
      </c>
      <c r="E169" s="6" t="s">
        <v>481</v>
      </c>
      <c r="F169" s="6">
        <v>2</v>
      </c>
      <c r="G169" s="6" t="s">
        <v>502</v>
      </c>
      <c r="H169" s="6" t="s">
        <v>503</v>
      </c>
      <c r="I169" s="6" t="s">
        <v>699</v>
      </c>
      <c r="J169" s="6" t="s">
        <v>933</v>
      </c>
      <c r="K169" s="6" t="s">
        <v>701</v>
      </c>
      <c r="L169" s="6">
        <v>115371</v>
      </c>
      <c r="M169" s="6">
        <v>9</v>
      </c>
      <c r="N169" s="6" t="s">
        <v>621</v>
      </c>
      <c r="O169" s="6" t="s">
        <v>659</v>
      </c>
      <c r="P169" s="6" t="s">
        <v>16</v>
      </c>
      <c r="Q169" s="15">
        <v>43656</v>
      </c>
      <c r="R169" s="6" t="s">
        <v>1210</v>
      </c>
      <c r="S169" s="6">
        <v>16054368</v>
      </c>
      <c r="T169" s="6" t="s">
        <v>703</v>
      </c>
      <c r="U169" s="6" t="s">
        <v>704</v>
      </c>
      <c r="V169" s="6" t="s">
        <v>642</v>
      </c>
      <c r="W169" s="6" t="s">
        <v>705</v>
      </c>
      <c r="X169" s="6" t="s">
        <v>706</v>
      </c>
      <c r="Y169" s="6" t="s">
        <v>707</v>
      </c>
      <c r="Z169" s="6" t="s">
        <v>708</v>
      </c>
      <c r="AA169" s="6" t="s">
        <v>1211</v>
      </c>
      <c r="AB169" s="6" t="s">
        <v>731</v>
      </c>
      <c r="AC169" s="6"/>
      <c r="AD169" s="6" t="s">
        <v>142</v>
      </c>
      <c r="AE169" s="6" t="s">
        <v>142</v>
      </c>
      <c r="AF169" s="6" t="s">
        <v>142</v>
      </c>
      <c r="AG169" s="6">
        <v>0</v>
      </c>
      <c r="AH169" s="6">
        <v>37522644.159999996</v>
      </c>
      <c r="AI169" s="6">
        <v>44144287.240000002</v>
      </c>
      <c r="AJ169" s="6">
        <v>44144287.240000002</v>
      </c>
      <c r="AK169" s="6">
        <v>0</v>
      </c>
      <c r="AL169" s="6" t="s">
        <v>630</v>
      </c>
      <c r="AM169" s="6" t="s">
        <v>658</v>
      </c>
      <c r="AN169" s="16">
        <v>41640</v>
      </c>
      <c r="AO169" s="16">
        <v>44196</v>
      </c>
    </row>
    <row r="170" spans="1:41" ht="315" x14ac:dyDescent="0.25">
      <c r="A170" s="6" t="s">
        <v>113</v>
      </c>
      <c r="B170" s="6" t="s">
        <v>450</v>
      </c>
      <c r="C170" s="6" t="s">
        <v>451</v>
      </c>
      <c r="D170" s="6">
        <v>4</v>
      </c>
      <c r="E170" s="6" t="s">
        <v>452</v>
      </c>
      <c r="F170" s="6">
        <v>1</v>
      </c>
      <c r="G170" s="6" t="s">
        <v>453</v>
      </c>
      <c r="H170" s="6" t="s">
        <v>454</v>
      </c>
      <c r="I170" s="6" t="s">
        <v>618</v>
      </c>
      <c r="J170" s="6" t="s">
        <v>665</v>
      </c>
      <c r="K170" s="6" t="s">
        <v>620</v>
      </c>
      <c r="L170" s="6">
        <v>120892</v>
      </c>
      <c r="M170" s="6">
        <v>17</v>
      </c>
      <c r="N170" s="6" t="s">
        <v>621</v>
      </c>
      <c r="O170" s="6" t="s">
        <v>728</v>
      </c>
      <c r="P170" s="6" t="s">
        <v>16</v>
      </c>
      <c r="Q170" s="15">
        <v>44053</v>
      </c>
      <c r="R170" s="6" t="s">
        <v>1212</v>
      </c>
      <c r="S170" s="6">
        <v>3722040</v>
      </c>
      <c r="T170" s="6" t="s">
        <v>903</v>
      </c>
      <c r="U170" s="6" t="s">
        <v>851</v>
      </c>
      <c r="V170" s="6" t="s">
        <v>642</v>
      </c>
      <c r="W170" s="6" t="s">
        <v>904</v>
      </c>
      <c r="X170" s="6" t="s">
        <v>407</v>
      </c>
      <c r="Y170" s="6" t="s">
        <v>276</v>
      </c>
      <c r="Z170" s="6" t="s">
        <v>83</v>
      </c>
      <c r="AA170" s="6" t="s">
        <v>919</v>
      </c>
      <c r="AB170" s="6" t="s">
        <v>919</v>
      </c>
      <c r="AC170" s="14" t="s">
        <v>906</v>
      </c>
      <c r="AD170" s="6" t="s">
        <v>142</v>
      </c>
      <c r="AE170" s="6" t="s">
        <v>142</v>
      </c>
      <c r="AF170" s="6" t="s">
        <v>16</v>
      </c>
      <c r="AG170" s="6">
        <v>0</v>
      </c>
      <c r="AH170" s="6">
        <v>11392027.470000001</v>
      </c>
      <c r="AI170" s="6">
        <v>13037015.210000001</v>
      </c>
      <c r="AJ170" s="6">
        <v>13037015.210000001</v>
      </c>
      <c r="AK170" s="6">
        <v>0</v>
      </c>
      <c r="AL170" s="6" t="s">
        <v>630</v>
      </c>
      <c r="AM170" s="6" t="s">
        <v>658</v>
      </c>
      <c r="AN170" s="16">
        <v>43739</v>
      </c>
      <c r="AO170" s="16">
        <v>45291</v>
      </c>
    </row>
    <row r="171" spans="1:41" hidden="1" x14ac:dyDescent="0.25">
      <c r="A171" s="6" t="s">
        <v>113</v>
      </c>
      <c r="B171" s="6" t="s">
        <v>574</v>
      </c>
      <c r="C171" s="6" t="s">
        <v>575</v>
      </c>
      <c r="D171" s="6">
        <v>1</v>
      </c>
      <c r="E171" s="6" t="s">
        <v>457</v>
      </c>
      <c r="F171" s="6">
        <v>1</v>
      </c>
      <c r="G171" s="6" t="s">
        <v>508</v>
      </c>
      <c r="H171" s="6" t="s">
        <v>473</v>
      </c>
      <c r="I171" s="6" t="s">
        <v>699</v>
      </c>
      <c r="J171" s="6" t="s">
        <v>700</v>
      </c>
      <c r="K171" s="6" t="s">
        <v>701</v>
      </c>
      <c r="L171" s="6">
        <v>110562</v>
      </c>
      <c r="M171" s="6">
        <v>15</v>
      </c>
      <c r="N171" s="6" t="s">
        <v>621</v>
      </c>
      <c r="O171" s="6" t="s">
        <v>776</v>
      </c>
      <c r="P171" s="6" t="s">
        <v>16</v>
      </c>
      <c r="Q171" s="15">
        <v>43707</v>
      </c>
      <c r="R171" s="6" t="s">
        <v>1213</v>
      </c>
      <c r="S171" s="6">
        <v>16054368</v>
      </c>
      <c r="T171" s="6" t="s">
        <v>703</v>
      </c>
      <c r="U171" s="6" t="s">
        <v>704</v>
      </c>
      <c r="V171" s="6" t="s">
        <v>642</v>
      </c>
      <c r="W171" s="6" t="s">
        <v>705</v>
      </c>
      <c r="X171" s="6" t="s">
        <v>706</v>
      </c>
      <c r="Y171" s="6" t="s">
        <v>707</v>
      </c>
      <c r="Z171" s="6" t="s">
        <v>708</v>
      </c>
      <c r="AA171" s="6" t="s">
        <v>970</v>
      </c>
      <c r="AB171" s="6" t="s">
        <v>710</v>
      </c>
      <c r="AC171" s="6"/>
      <c r="AD171" s="6" t="s">
        <v>16</v>
      </c>
      <c r="AE171" s="6" t="s">
        <v>142</v>
      </c>
      <c r="AF171" s="6" t="s">
        <v>142</v>
      </c>
      <c r="AG171" s="6">
        <v>0</v>
      </c>
      <c r="AH171" s="6">
        <v>1690501543.0699999</v>
      </c>
      <c r="AI171" s="6">
        <v>1988825344.78</v>
      </c>
      <c r="AJ171" s="6">
        <v>1988825344.78</v>
      </c>
      <c r="AK171" s="6">
        <v>0</v>
      </c>
      <c r="AL171" s="6" t="s">
        <v>630</v>
      </c>
      <c r="AM171" s="6" t="s">
        <v>658</v>
      </c>
      <c r="AN171" s="16">
        <v>41640</v>
      </c>
      <c r="AO171" s="16">
        <v>44256</v>
      </c>
    </row>
    <row r="172" spans="1:41" hidden="1" x14ac:dyDescent="0.25">
      <c r="A172" s="6" t="s">
        <v>113</v>
      </c>
      <c r="B172" s="6" t="s">
        <v>515</v>
      </c>
      <c r="C172" s="6" t="s">
        <v>516</v>
      </c>
      <c r="D172" s="6">
        <v>2</v>
      </c>
      <c r="E172" s="6" t="s">
        <v>481</v>
      </c>
      <c r="F172" s="6">
        <v>1</v>
      </c>
      <c r="G172" s="6" t="s">
        <v>490</v>
      </c>
      <c r="H172" s="6" t="s">
        <v>491</v>
      </c>
      <c r="I172" s="6" t="s">
        <v>699</v>
      </c>
      <c r="J172" s="6" t="s">
        <v>717</v>
      </c>
      <c r="K172" s="6" t="s">
        <v>701</v>
      </c>
      <c r="L172" s="6">
        <v>110661</v>
      </c>
      <c r="M172" s="6">
        <v>11</v>
      </c>
      <c r="N172" s="6" t="s">
        <v>621</v>
      </c>
      <c r="O172" s="6" t="s">
        <v>776</v>
      </c>
      <c r="P172" s="6" t="s">
        <v>16</v>
      </c>
      <c r="Q172" s="15">
        <v>43570</v>
      </c>
      <c r="R172" s="6" t="s">
        <v>1214</v>
      </c>
      <c r="S172" s="6">
        <v>16054368</v>
      </c>
      <c r="T172" s="6" t="s">
        <v>703</v>
      </c>
      <c r="U172" s="6" t="s">
        <v>704</v>
      </c>
      <c r="V172" s="6" t="s">
        <v>642</v>
      </c>
      <c r="W172" s="6" t="s">
        <v>705</v>
      </c>
      <c r="X172" s="6" t="s">
        <v>706</v>
      </c>
      <c r="Y172" s="6" t="s">
        <v>707</v>
      </c>
      <c r="Z172" s="6" t="s">
        <v>708</v>
      </c>
      <c r="AA172" s="6" t="s">
        <v>1138</v>
      </c>
      <c r="AB172" s="6" t="s">
        <v>710</v>
      </c>
      <c r="AC172" s="6"/>
      <c r="AD172" s="6" t="s">
        <v>142</v>
      </c>
      <c r="AE172" s="6" t="s">
        <v>142</v>
      </c>
      <c r="AF172" s="6" t="s">
        <v>142</v>
      </c>
      <c r="AG172" s="6">
        <v>0</v>
      </c>
      <c r="AH172" s="6">
        <v>79910374.359999999</v>
      </c>
      <c r="AI172" s="6">
        <v>94012205.109999999</v>
      </c>
      <c r="AJ172" s="6">
        <v>94012205.109999999</v>
      </c>
      <c r="AK172" s="6">
        <v>0</v>
      </c>
      <c r="AL172" s="6" t="s">
        <v>630</v>
      </c>
      <c r="AM172" s="6" t="s">
        <v>658</v>
      </c>
      <c r="AN172" s="16">
        <v>41640</v>
      </c>
      <c r="AO172" s="16">
        <v>44377</v>
      </c>
    </row>
    <row r="173" spans="1:41" x14ac:dyDescent="0.25">
      <c r="A173" s="6" t="s">
        <v>113</v>
      </c>
      <c r="B173" s="6" t="s">
        <v>504</v>
      </c>
      <c r="C173" s="6" t="s">
        <v>505</v>
      </c>
      <c r="D173" s="6">
        <v>3</v>
      </c>
      <c r="E173" s="6" t="s">
        <v>441</v>
      </c>
      <c r="F173" s="6">
        <v>2</v>
      </c>
      <c r="G173" s="6" t="s">
        <v>442</v>
      </c>
      <c r="H173" s="6" t="s">
        <v>443</v>
      </c>
      <c r="I173" s="6" t="s">
        <v>618</v>
      </c>
      <c r="J173" s="6" t="s">
        <v>619</v>
      </c>
      <c r="K173" s="6" t="s">
        <v>620</v>
      </c>
      <c r="L173" s="6">
        <v>122381</v>
      </c>
      <c r="M173" s="6">
        <v>17</v>
      </c>
      <c r="N173" s="6" t="s">
        <v>621</v>
      </c>
      <c r="O173" s="6" t="s">
        <v>786</v>
      </c>
      <c r="P173" s="6" t="s">
        <v>16</v>
      </c>
      <c r="Q173" s="15">
        <v>43966</v>
      </c>
      <c r="R173" s="6" t="s">
        <v>1215</v>
      </c>
      <c r="S173" s="6">
        <v>16844952</v>
      </c>
      <c r="T173" s="6" t="s">
        <v>1065</v>
      </c>
      <c r="U173" s="6" t="s">
        <v>625</v>
      </c>
      <c r="V173" s="6" t="s">
        <v>626</v>
      </c>
      <c r="W173" s="6" t="s">
        <v>1066</v>
      </c>
      <c r="X173" s="6" t="s">
        <v>422</v>
      </c>
      <c r="Y173" s="6" t="s">
        <v>292</v>
      </c>
      <c r="Z173" s="6" t="s">
        <v>26</v>
      </c>
      <c r="AA173" s="6" t="s">
        <v>762</v>
      </c>
      <c r="AB173" s="6" t="s">
        <v>747</v>
      </c>
      <c r="AC173" s="6"/>
      <c r="AD173" s="6" t="s">
        <v>142</v>
      </c>
      <c r="AE173" s="6" t="s">
        <v>142</v>
      </c>
      <c r="AF173" s="6" t="s">
        <v>142</v>
      </c>
      <c r="AG173" s="6">
        <v>0</v>
      </c>
      <c r="AH173" s="6">
        <v>7389715.7000000002</v>
      </c>
      <c r="AI173" s="6">
        <v>7464359.2800000003</v>
      </c>
      <c r="AJ173" s="6">
        <v>7464359.2800000003</v>
      </c>
      <c r="AK173" s="6">
        <v>0</v>
      </c>
      <c r="AL173" s="6" t="s">
        <v>630</v>
      </c>
      <c r="AM173" s="6" t="s">
        <v>647</v>
      </c>
      <c r="AN173" s="16">
        <v>42130</v>
      </c>
      <c r="AO173" s="16">
        <v>45291</v>
      </c>
    </row>
    <row r="174" spans="1:41" x14ac:dyDescent="0.25">
      <c r="A174" s="6" t="s">
        <v>113</v>
      </c>
      <c r="B174" s="6" t="s">
        <v>444</v>
      </c>
      <c r="C174" s="6" t="s">
        <v>445</v>
      </c>
      <c r="D174" s="6">
        <v>3</v>
      </c>
      <c r="E174" s="6" t="s">
        <v>441</v>
      </c>
      <c r="F174" s="6">
        <v>2</v>
      </c>
      <c r="G174" s="6" t="s">
        <v>442</v>
      </c>
      <c r="H174" s="6" t="s">
        <v>443</v>
      </c>
      <c r="I174" s="6" t="s">
        <v>618</v>
      </c>
      <c r="J174" s="6" t="s">
        <v>619</v>
      </c>
      <c r="K174" s="6" t="s">
        <v>620</v>
      </c>
      <c r="L174" s="6">
        <v>133612</v>
      </c>
      <c r="M174" s="6">
        <v>18</v>
      </c>
      <c r="N174" s="6" t="s">
        <v>621</v>
      </c>
      <c r="O174" s="6" t="s">
        <v>928</v>
      </c>
      <c r="P174" s="6" t="s">
        <v>16</v>
      </c>
      <c r="Q174" s="15">
        <v>44049</v>
      </c>
      <c r="R174" s="6" t="s">
        <v>1216</v>
      </c>
      <c r="S174" s="6">
        <v>21307548</v>
      </c>
      <c r="T174" s="6" t="s">
        <v>951</v>
      </c>
      <c r="U174" s="6" t="s">
        <v>625</v>
      </c>
      <c r="V174" s="6" t="s">
        <v>349</v>
      </c>
      <c r="W174" s="6" t="s">
        <v>952</v>
      </c>
      <c r="X174" s="6" t="s">
        <v>411</v>
      </c>
      <c r="Y174" s="6" t="s">
        <v>300</v>
      </c>
      <c r="Z174" s="6" t="s">
        <v>62</v>
      </c>
      <c r="AA174" s="6" t="s">
        <v>970</v>
      </c>
      <c r="AB174" s="6"/>
      <c r="AC174" s="6"/>
      <c r="AD174" s="6" t="s">
        <v>16</v>
      </c>
      <c r="AE174" s="6" t="s">
        <v>142</v>
      </c>
      <c r="AF174" s="6" t="s">
        <v>142</v>
      </c>
      <c r="AG174" s="6">
        <v>0</v>
      </c>
      <c r="AH174" s="6">
        <v>1056723832.61</v>
      </c>
      <c r="AI174" s="6">
        <v>1078289625.1300001</v>
      </c>
      <c r="AJ174" s="6">
        <v>1078289625.1300001</v>
      </c>
      <c r="AK174" s="6">
        <v>0</v>
      </c>
      <c r="AL174" s="6" t="s">
        <v>630</v>
      </c>
      <c r="AM174" s="6" t="s">
        <v>647</v>
      </c>
      <c r="AN174" s="16">
        <v>43466</v>
      </c>
      <c r="AO174" s="16">
        <v>45291</v>
      </c>
    </row>
    <row r="175" spans="1:41" hidden="1" x14ac:dyDescent="0.25">
      <c r="A175" s="6" t="s">
        <v>113</v>
      </c>
      <c r="B175" s="6" t="s">
        <v>509</v>
      </c>
      <c r="C175" s="6" t="s">
        <v>510</v>
      </c>
      <c r="D175" s="6">
        <v>2</v>
      </c>
      <c r="E175" s="6" t="s">
        <v>481</v>
      </c>
      <c r="F175" s="6">
        <v>3</v>
      </c>
      <c r="G175" s="6" t="s">
        <v>511</v>
      </c>
      <c r="H175" s="6" t="s">
        <v>512</v>
      </c>
      <c r="I175" s="6" t="s">
        <v>699</v>
      </c>
      <c r="J175" s="6" t="s">
        <v>733</v>
      </c>
      <c r="K175" s="6" t="s">
        <v>701</v>
      </c>
      <c r="L175" s="6">
        <v>126598</v>
      </c>
      <c r="M175" s="6">
        <v>7</v>
      </c>
      <c r="N175" s="6" t="s">
        <v>621</v>
      </c>
      <c r="O175" s="6" t="s">
        <v>728</v>
      </c>
      <c r="P175" s="6" t="s">
        <v>16</v>
      </c>
      <c r="Q175" s="15">
        <v>43796</v>
      </c>
      <c r="R175" s="6" t="s">
        <v>1217</v>
      </c>
      <c r="S175" s="6">
        <v>4278841</v>
      </c>
      <c r="T175" s="6" t="s">
        <v>1218</v>
      </c>
      <c r="U175" s="6" t="s">
        <v>691</v>
      </c>
      <c r="V175" s="6" t="s">
        <v>626</v>
      </c>
      <c r="W175" s="6" t="s">
        <v>1219</v>
      </c>
      <c r="X175" s="6" t="s">
        <v>685</v>
      </c>
      <c r="Y175" s="6" t="s">
        <v>686</v>
      </c>
      <c r="Z175" s="6" t="s">
        <v>51</v>
      </c>
      <c r="AA175" s="6" t="s">
        <v>912</v>
      </c>
      <c r="AB175" s="6" t="s">
        <v>891</v>
      </c>
      <c r="AC175" s="6"/>
      <c r="AD175" s="6" t="s">
        <v>142</v>
      </c>
      <c r="AE175" s="6" t="s">
        <v>16</v>
      </c>
      <c r="AF175" s="6" t="s">
        <v>142</v>
      </c>
      <c r="AG175" s="6">
        <v>0</v>
      </c>
      <c r="AH175" s="6">
        <v>57345814.409999996</v>
      </c>
      <c r="AI175" s="6">
        <v>58516137.159999996</v>
      </c>
      <c r="AJ175" s="6">
        <v>58516137.159999996</v>
      </c>
      <c r="AK175" s="6">
        <v>0</v>
      </c>
      <c r="AL175" s="6" t="s">
        <v>630</v>
      </c>
      <c r="AM175" s="6" t="s">
        <v>658</v>
      </c>
      <c r="AN175" s="16">
        <v>41656</v>
      </c>
      <c r="AO175" s="16">
        <v>43646</v>
      </c>
    </row>
    <row r="176" spans="1:41" x14ac:dyDescent="0.25">
      <c r="A176" s="6" t="s">
        <v>113</v>
      </c>
      <c r="B176" s="6" t="s">
        <v>504</v>
      </c>
      <c r="C176" s="6" t="s">
        <v>505</v>
      </c>
      <c r="D176" s="6">
        <v>3</v>
      </c>
      <c r="E176" s="6" t="s">
        <v>441</v>
      </c>
      <c r="F176" s="6">
        <v>2</v>
      </c>
      <c r="G176" s="6" t="s">
        <v>442</v>
      </c>
      <c r="H176" s="6" t="s">
        <v>443</v>
      </c>
      <c r="I176" s="6" t="s">
        <v>618</v>
      </c>
      <c r="J176" s="6" t="s">
        <v>619</v>
      </c>
      <c r="K176" s="6" t="s">
        <v>620</v>
      </c>
      <c r="L176" s="6">
        <v>137002</v>
      </c>
      <c r="M176" s="6">
        <v>8</v>
      </c>
      <c r="N176" s="6" t="s">
        <v>621</v>
      </c>
      <c r="O176" s="6" t="s">
        <v>639</v>
      </c>
      <c r="P176" s="6" t="s">
        <v>16</v>
      </c>
      <c r="Q176" s="15">
        <v>44049</v>
      </c>
      <c r="R176" s="6" t="s">
        <v>351</v>
      </c>
      <c r="S176" s="6">
        <v>16868757</v>
      </c>
      <c r="T176" s="6" t="s">
        <v>308</v>
      </c>
      <c r="U176" s="6" t="s">
        <v>625</v>
      </c>
      <c r="V176" s="6" t="s">
        <v>626</v>
      </c>
      <c r="W176" s="6" t="s">
        <v>634</v>
      </c>
      <c r="X176" s="6" t="s">
        <v>635</v>
      </c>
      <c r="Y176" s="6" t="s">
        <v>636</v>
      </c>
      <c r="Z176" s="6" t="s">
        <v>86</v>
      </c>
      <c r="AA176" s="6" t="s">
        <v>637</v>
      </c>
      <c r="AB176" s="6" t="s">
        <v>949</v>
      </c>
      <c r="AC176" s="6"/>
      <c r="AD176" s="6" t="s">
        <v>142</v>
      </c>
      <c r="AE176" s="6" t="s">
        <v>142</v>
      </c>
      <c r="AF176" s="6" t="s">
        <v>142</v>
      </c>
      <c r="AG176" s="6">
        <v>0</v>
      </c>
      <c r="AH176" s="6">
        <v>22201101.440000001</v>
      </c>
      <c r="AI176" s="6">
        <v>22425355</v>
      </c>
      <c r="AJ176" s="6">
        <v>22425355</v>
      </c>
      <c r="AK176" s="6">
        <v>0</v>
      </c>
      <c r="AL176" s="6" t="s">
        <v>630</v>
      </c>
      <c r="AM176" s="6" t="s">
        <v>647</v>
      </c>
      <c r="AN176" s="16">
        <v>43992</v>
      </c>
      <c r="AO176" s="16">
        <v>44357</v>
      </c>
    </row>
    <row r="177" spans="1:41" x14ac:dyDescent="0.25">
      <c r="A177" s="6" t="s">
        <v>113</v>
      </c>
      <c r="B177" s="6" t="s">
        <v>444</v>
      </c>
      <c r="C177" s="6" t="s">
        <v>445</v>
      </c>
      <c r="D177" s="6">
        <v>3</v>
      </c>
      <c r="E177" s="6" t="s">
        <v>441</v>
      </c>
      <c r="F177" s="6">
        <v>2</v>
      </c>
      <c r="G177" s="6" t="s">
        <v>442</v>
      </c>
      <c r="H177" s="6" t="s">
        <v>443</v>
      </c>
      <c r="I177" s="6" t="s">
        <v>618</v>
      </c>
      <c r="J177" s="6" t="s">
        <v>619</v>
      </c>
      <c r="K177" s="6" t="s">
        <v>620</v>
      </c>
      <c r="L177" s="6">
        <v>126408</v>
      </c>
      <c r="M177" s="6">
        <v>6</v>
      </c>
      <c r="N177" s="6" t="s">
        <v>621</v>
      </c>
      <c r="O177" s="6" t="s">
        <v>639</v>
      </c>
      <c r="P177" s="6" t="s">
        <v>16</v>
      </c>
      <c r="Q177" s="15">
        <v>43949</v>
      </c>
      <c r="R177" s="6" t="s">
        <v>1220</v>
      </c>
      <c r="S177" s="6">
        <v>11400673</v>
      </c>
      <c r="T177" s="6" t="s">
        <v>350</v>
      </c>
      <c r="U177" s="6" t="s">
        <v>625</v>
      </c>
      <c r="V177" s="6" t="s">
        <v>626</v>
      </c>
      <c r="W177" s="6" t="s">
        <v>774</v>
      </c>
      <c r="X177" s="6" t="s">
        <v>420</v>
      </c>
      <c r="Y177" s="6" t="s">
        <v>286</v>
      </c>
      <c r="Z177" s="6" t="s">
        <v>62</v>
      </c>
      <c r="AA177" s="6" t="s">
        <v>876</v>
      </c>
      <c r="AB177" s="6"/>
      <c r="AC177" s="6"/>
      <c r="AD177" s="6" t="s">
        <v>16</v>
      </c>
      <c r="AE177" s="6" t="s">
        <v>142</v>
      </c>
      <c r="AF177" s="6" t="s">
        <v>142</v>
      </c>
      <c r="AG177" s="6">
        <v>0</v>
      </c>
      <c r="AH177" s="6">
        <v>1563552190.8599999</v>
      </c>
      <c r="AI177" s="6">
        <v>1595461419.23</v>
      </c>
      <c r="AJ177" s="6">
        <v>1595461419.23</v>
      </c>
      <c r="AK177" s="6">
        <v>0</v>
      </c>
      <c r="AL177" s="6" t="s">
        <v>630</v>
      </c>
      <c r="AM177" s="6" t="s">
        <v>647</v>
      </c>
      <c r="AN177" s="16">
        <v>43523</v>
      </c>
      <c r="AO177" s="16">
        <v>45291</v>
      </c>
    </row>
    <row r="178" spans="1:41" hidden="1" x14ac:dyDescent="0.25">
      <c r="A178" s="6" t="s">
        <v>113</v>
      </c>
      <c r="B178" s="6" t="s">
        <v>568</v>
      </c>
      <c r="C178" s="6" t="s">
        <v>569</v>
      </c>
      <c r="D178" s="6">
        <v>6</v>
      </c>
      <c r="E178" s="6" t="s">
        <v>436</v>
      </c>
      <c r="F178" s="6">
        <v>2</v>
      </c>
      <c r="G178" s="6" t="s">
        <v>498</v>
      </c>
      <c r="H178" s="6" t="s">
        <v>499</v>
      </c>
      <c r="I178" s="6" t="s">
        <v>907</v>
      </c>
      <c r="J178" s="6" t="s">
        <v>498</v>
      </c>
      <c r="K178" s="6" t="s">
        <v>620</v>
      </c>
      <c r="L178" s="6">
        <v>109717</v>
      </c>
      <c r="M178" s="6">
        <v>12</v>
      </c>
      <c r="N178" s="6" t="s">
        <v>621</v>
      </c>
      <c r="O178" s="6" t="s">
        <v>688</v>
      </c>
      <c r="P178" s="6" t="s">
        <v>16</v>
      </c>
      <c r="Q178" s="15">
        <v>43481</v>
      </c>
      <c r="R178" s="6" t="s">
        <v>1221</v>
      </c>
      <c r="S178" s="6">
        <v>1973096</v>
      </c>
      <c r="T178" s="6" t="s">
        <v>1222</v>
      </c>
      <c r="U178" s="6" t="s">
        <v>910</v>
      </c>
      <c r="V178" s="6" t="s">
        <v>626</v>
      </c>
      <c r="W178" s="6" t="s">
        <v>1223</v>
      </c>
      <c r="X178" s="6" t="s">
        <v>644</v>
      </c>
      <c r="Y178" s="6" t="s">
        <v>645</v>
      </c>
      <c r="Z178" s="6" t="s">
        <v>51</v>
      </c>
      <c r="AA178" s="6" t="s">
        <v>1224</v>
      </c>
      <c r="AB178" s="6" t="s">
        <v>1224</v>
      </c>
      <c r="AC178" s="6"/>
      <c r="AD178" s="6" t="s">
        <v>142</v>
      </c>
      <c r="AE178" s="6" t="s">
        <v>16</v>
      </c>
      <c r="AF178" s="6" t="s">
        <v>142</v>
      </c>
      <c r="AG178" s="6">
        <v>0</v>
      </c>
      <c r="AH178" s="6">
        <v>907500</v>
      </c>
      <c r="AI178" s="6">
        <v>907500</v>
      </c>
      <c r="AJ178" s="6">
        <v>1080805.28</v>
      </c>
      <c r="AK178" s="6">
        <v>0</v>
      </c>
      <c r="AL178" s="6" t="s">
        <v>630</v>
      </c>
      <c r="AM178" s="6" t="s">
        <v>647</v>
      </c>
      <c r="AN178" s="16">
        <v>42692</v>
      </c>
      <c r="AO178" s="16">
        <v>43455</v>
      </c>
    </row>
    <row r="179" spans="1:41" x14ac:dyDescent="0.25">
      <c r="A179" s="6" t="s">
        <v>113</v>
      </c>
      <c r="B179" s="6" t="s">
        <v>466</v>
      </c>
      <c r="C179" s="6" t="s">
        <v>467</v>
      </c>
      <c r="D179" s="6">
        <v>3</v>
      </c>
      <c r="E179" s="6" t="s">
        <v>441</v>
      </c>
      <c r="F179" s="6">
        <v>1</v>
      </c>
      <c r="G179" s="6" t="s">
        <v>468</v>
      </c>
      <c r="H179" s="6" t="s">
        <v>469</v>
      </c>
      <c r="I179" s="6" t="s">
        <v>618</v>
      </c>
      <c r="J179" s="6" t="s">
        <v>1192</v>
      </c>
      <c r="K179" s="6" t="s">
        <v>620</v>
      </c>
      <c r="L179" s="6">
        <v>106400</v>
      </c>
      <c r="M179" s="6">
        <v>13</v>
      </c>
      <c r="N179" s="6" t="s">
        <v>621</v>
      </c>
      <c r="O179" s="6" t="s">
        <v>688</v>
      </c>
      <c r="P179" s="6" t="s">
        <v>16</v>
      </c>
      <c r="Q179" s="15">
        <v>43998</v>
      </c>
      <c r="R179" s="6" t="s">
        <v>1225</v>
      </c>
      <c r="S179" s="6">
        <v>3394171</v>
      </c>
      <c r="T179" s="6" t="s">
        <v>1226</v>
      </c>
      <c r="U179" s="6" t="s">
        <v>669</v>
      </c>
      <c r="V179" s="6" t="s">
        <v>642</v>
      </c>
      <c r="W179" s="6" t="s">
        <v>1227</v>
      </c>
      <c r="X179" s="6" t="s">
        <v>406</v>
      </c>
      <c r="Y179" s="6" t="s">
        <v>282</v>
      </c>
      <c r="Z179" s="6" t="s">
        <v>51</v>
      </c>
      <c r="AA179" s="6" t="s">
        <v>739</v>
      </c>
      <c r="AB179" s="6" t="s">
        <v>739</v>
      </c>
      <c r="AC179" s="6"/>
      <c r="AD179" s="6" t="s">
        <v>142</v>
      </c>
      <c r="AE179" s="6" t="s">
        <v>142</v>
      </c>
      <c r="AF179" s="6" t="s">
        <v>142</v>
      </c>
      <c r="AG179" s="6">
        <v>0</v>
      </c>
      <c r="AH179" s="6">
        <v>17545561.219999999</v>
      </c>
      <c r="AI179" s="6">
        <v>17903633.920000002</v>
      </c>
      <c r="AJ179" s="6">
        <v>17903633.920000002</v>
      </c>
      <c r="AK179" s="6">
        <v>0</v>
      </c>
      <c r="AL179" s="6" t="s">
        <v>630</v>
      </c>
      <c r="AM179" s="6" t="s">
        <v>647</v>
      </c>
      <c r="AN179" s="16">
        <v>41640</v>
      </c>
      <c r="AO179" s="16">
        <v>44561</v>
      </c>
    </row>
    <row r="180" spans="1:41" hidden="1" x14ac:dyDescent="0.25">
      <c r="A180" s="6" t="s">
        <v>113</v>
      </c>
      <c r="B180" s="6" t="s">
        <v>568</v>
      </c>
      <c r="C180" s="6" t="s">
        <v>569</v>
      </c>
      <c r="D180" s="6">
        <v>6</v>
      </c>
      <c r="E180" s="6" t="s">
        <v>436</v>
      </c>
      <c r="F180" s="6">
        <v>2</v>
      </c>
      <c r="G180" s="6" t="s">
        <v>498</v>
      </c>
      <c r="H180" s="6" t="s">
        <v>499</v>
      </c>
      <c r="I180" s="6" t="s">
        <v>907</v>
      </c>
      <c r="J180" s="6" t="s">
        <v>498</v>
      </c>
      <c r="K180" s="6" t="s">
        <v>620</v>
      </c>
      <c r="L180" s="6">
        <v>106965</v>
      </c>
      <c r="M180" s="6">
        <v>12</v>
      </c>
      <c r="N180" s="6" t="s">
        <v>621</v>
      </c>
      <c r="O180" s="6" t="s">
        <v>639</v>
      </c>
      <c r="P180" s="6" t="s">
        <v>16</v>
      </c>
      <c r="Q180" s="15">
        <v>43560</v>
      </c>
      <c r="R180" s="6" t="s">
        <v>1228</v>
      </c>
      <c r="S180" s="6">
        <v>21229091</v>
      </c>
      <c r="T180" s="6" t="s">
        <v>1229</v>
      </c>
      <c r="U180" s="6" t="s">
        <v>910</v>
      </c>
      <c r="V180" s="6" t="s">
        <v>626</v>
      </c>
      <c r="W180" s="6" t="s">
        <v>1230</v>
      </c>
      <c r="X180" s="6" t="s">
        <v>780</v>
      </c>
      <c r="Y180" s="6" t="s">
        <v>781</v>
      </c>
      <c r="Z180" s="6" t="s">
        <v>62</v>
      </c>
      <c r="AA180" s="6" t="s">
        <v>1231</v>
      </c>
      <c r="AB180" s="6" t="s">
        <v>1232</v>
      </c>
      <c r="AC180" s="6"/>
      <c r="AD180" s="6" t="s">
        <v>142</v>
      </c>
      <c r="AE180" s="6" t="s">
        <v>16</v>
      </c>
      <c r="AF180" s="6" t="s">
        <v>142</v>
      </c>
      <c r="AG180" s="6">
        <v>0</v>
      </c>
      <c r="AH180" s="6">
        <v>889820</v>
      </c>
      <c r="AI180" s="6">
        <v>889820</v>
      </c>
      <c r="AJ180" s="6">
        <v>889820</v>
      </c>
      <c r="AK180" s="6">
        <v>0</v>
      </c>
      <c r="AL180" s="6" t="s">
        <v>630</v>
      </c>
      <c r="AM180" s="6" t="s">
        <v>647</v>
      </c>
      <c r="AN180" s="16">
        <v>42644</v>
      </c>
      <c r="AO180" s="16">
        <v>43616</v>
      </c>
    </row>
    <row r="181" spans="1:41" x14ac:dyDescent="0.25">
      <c r="A181" s="6" t="s">
        <v>113</v>
      </c>
      <c r="B181" s="6" t="s">
        <v>466</v>
      </c>
      <c r="C181" s="6" t="s">
        <v>467</v>
      </c>
      <c r="D181" s="6">
        <v>3</v>
      </c>
      <c r="E181" s="6" t="s">
        <v>441</v>
      </c>
      <c r="F181" s="6">
        <v>1</v>
      </c>
      <c r="G181" s="6" t="s">
        <v>468</v>
      </c>
      <c r="H181" s="6" t="s">
        <v>469</v>
      </c>
      <c r="I181" s="6" t="s">
        <v>618</v>
      </c>
      <c r="J181" s="6" t="s">
        <v>1192</v>
      </c>
      <c r="K181" s="6" t="s">
        <v>620</v>
      </c>
      <c r="L181" s="6">
        <v>109845</v>
      </c>
      <c r="M181" s="6">
        <v>8</v>
      </c>
      <c r="N181" s="6" t="s">
        <v>621</v>
      </c>
      <c r="O181" s="6" t="s">
        <v>659</v>
      </c>
      <c r="P181" s="6" t="s">
        <v>16</v>
      </c>
      <c r="Q181" s="15">
        <v>43137</v>
      </c>
      <c r="R181" s="6" t="s">
        <v>1233</v>
      </c>
      <c r="S181" s="6">
        <v>4350394</v>
      </c>
      <c r="T181" s="6" t="s">
        <v>1234</v>
      </c>
      <c r="U181" s="6" t="s">
        <v>669</v>
      </c>
      <c r="V181" s="6" t="s">
        <v>642</v>
      </c>
      <c r="W181" s="6" t="s">
        <v>1235</v>
      </c>
      <c r="X181" s="6" t="s">
        <v>1236</v>
      </c>
      <c r="Y181" s="6" t="s">
        <v>283</v>
      </c>
      <c r="Z181" s="6" t="s">
        <v>83</v>
      </c>
      <c r="AA181" s="6" t="s">
        <v>1172</v>
      </c>
      <c r="AB181" s="6" t="s">
        <v>1172</v>
      </c>
      <c r="AC181" s="6"/>
      <c r="AD181" s="6" t="s">
        <v>142</v>
      </c>
      <c r="AE181" s="6" t="s">
        <v>142</v>
      </c>
      <c r="AF181" s="6" t="s">
        <v>142</v>
      </c>
      <c r="AG181" s="6">
        <v>0</v>
      </c>
      <c r="AH181" s="6">
        <v>36211306.780000001</v>
      </c>
      <c r="AI181" s="6">
        <v>36950313.049999997</v>
      </c>
      <c r="AJ181" s="6">
        <v>36950313.049999997</v>
      </c>
      <c r="AK181" s="6">
        <v>0</v>
      </c>
      <c r="AL181" s="6" t="s">
        <v>630</v>
      </c>
      <c r="AM181" s="6" t="s">
        <v>658</v>
      </c>
      <c r="AN181" s="16">
        <v>41926</v>
      </c>
      <c r="AO181" s="16">
        <v>43465</v>
      </c>
    </row>
    <row r="182" spans="1:41" hidden="1" x14ac:dyDescent="0.25">
      <c r="A182" s="6" t="s">
        <v>113</v>
      </c>
      <c r="B182" s="6" t="s">
        <v>545</v>
      </c>
      <c r="C182" s="6" t="s">
        <v>546</v>
      </c>
      <c r="D182" s="6">
        <v>2</v>
      </c>
      <c r="E182" s="6" t="s">
        <v>481</v>
      </c>
      <c r="F182" s="6">
        <v>3</v>
      </c>
      <c r="G182" s="6" t="s">
        <v>511</v>
      </c>
      <c r="H182" s="6" t="s">
        <v>512</v>
      </c>
      <c r="I182" s="6" t="s">
        <v>699</v>
      </c>
      <c r="J182" s="6" t="s">
        <v>733</v>
      </c>
      <c r="K182" s="6" t="s">
        <v>701</v>
      </c>
      <c r="L182" s="6">
        <v>123542</v>
      </c>
      <c r="M182" s="6">
        <v>9</v>
      </c>
      <c r="N182" s="6" t="s">
        <v>621</v>
      </c>
      <c r="O182" s="6" t="s">
        <v>728</v>
      </c>
      <c r="P182" s="6" t="s">
        <v>16</v>
      </c>
      <c r="Q182" s="15">
        <v>43844</v>
      </c>
      <c r="R182" s="6" t="s">
        <v>1237</v>
      </c>
      <c r="S182" s="6">
        <v>2647128</v>
      </c>
      <c r="T182" s="6" t="s">
        <v>983</v>
      </c>
      <c r="U182" s="6" t="s">
        <v>691</v>
      </c>
      <c r="V182" s="6" t="s">
        <v>642</v>
      </c>
      <c r="W182" s="6" t="s">
        <v>984</v>
      </c>
      <c r="X182" s="6" t="s">
        <v>985</v>
      </c>
      <c r="Y182" s="6" t="s">
        <v>276</v>
      </c>
      <c r="Z182" s="6" t="s">
        <v>83</v>
      </c>
      <c r="AA182" s="6" t="s">
        <v>1238</v>
      </c>
      <c r="AB182" s="6" t="s">
        <v>987</v>
      </c>
      <c r="AC182" s="6"/>
      <c r="AD182" s="6" t="s">
        <v>142</v>
      </c>
      <c r="AE182" s="6" t="s">
        <v>142</v>
      </c>
      <c r="AF182" s="6" t="s">
        <v>16</v>
      </c>
      <c r="AG182" s="6">
        <v>0</v>
      </c>
      <c r="AH182" s="6">
        <v>58227288.960000001</v>
      </c>
      <c r="AI182" s="6">
        <v>59415601</v>
      </c>
      <c r="AJ182" s="6">
        <v>59415601</v>
      </c>
      <c r="AK182" s="6">
        <v>0</v>
      </c>
      <c r="AL182" s="6" t="s">
        <v>630</v>
      </c>
      <c r="AM182" s="6" t="s">
        <v>658</v>
      </c>
      <c r="AN182" s="16">
        <v>43068</v>
      </c>
      <c r="AO182" s="16">
        <v>45291</v>
      </c>
    </row>
    <row r="183" spans="1:41" hidden="1" x14ac:dyDescent="0.25">
      <c r="A183" s="6" t="s">
        <v>113</v>
      </c>
      <c r="B183" s="6" t="s">
        <v>523</v>
      </c>
      <c r="C183" s="6" t="s">
        <v>524</v>
      </c>
      <c r="D183" s="6">
        <v>1</v>
      </c>
      <c r="E183" s="6" t="s">
        <v>457</v>
      </c>
      <c r="F183" s="6">
        <v>2</v>
      </c>
      <c r="G183" s="6" t="s">
        <v>472</v>
      </c>
      <c r="H183" s="6" t="s">
        <v>473</v>
      </c>
      <c r="I183" s="6" t="s">
        <v>699</v>
      </c>
      <c r="J183" s="6" t="s">
        <v>1239</v>
      </c>
      <c r="K183" s="6" t="s">
        <v>701</v>
      </c>
      <c r="L183" s="6">
        <v>117677</v>
      </c>
      <c r="M183" s="6">
        <v>17</v>
      </c>
      <c r="N183" s="6" t="s">
        <v>621</v>
      </c>
      <c r="O183" s="6" t="s">
        <v>1038</v>
      </c>
      <c r="P183" s="6" t="s">
        <v>16</v>
      </c>
      <c r="Q183" s="15">
        <v>43964</v>
      </c>
      <c r="R183" s="6" t="s">
        <v>1240</v>
      </c>
      <c r="S183" s="6">
        <v>11054529</v>
      </c>
      <c r="T183" s="6" t="s">
        <v>973</v>
      </c>
      <c r="U183" s="6" t="s">
        <v>683</v>
      </c>
      <c r="V183" s="6" t="s">
        <v>642</v>
      </c>
      <c r="W183" s="6" t="s">
        <v>974</v>
      </c>
      <c r="X183" s="6" t="s">
        <v>706</v>
      </c>
      <c r="Y183" s="6" t="s">
        <v>707</v>
      </c>
      <c r="Z183" s="6" t="s">
        <v>708</v>
      </c>
      <c r="AA183" s="6" t="s">
        <v>1001</v>
      </c>
      <c r="AB183" s="6" t="s">
        <v>1001</v>
      </c>
      <c r="AC183" s="6"/>
      <c r="AD183" s="6" t="s">
        <v>16</v>
      </c>
      <c r="AE183" s="6" t="s">
        <v>142</v>
      </c>
      <c r="AF183" s="6" t="s">
        <v>142</v>
      </c>
      <c r="AG183" s="6">
        <v>0</v>
      </c>
      <c r="AH183" s="6">
        <v>6809732263.4300003</v>
      </c>
      <c r="AI183" s="6">
        <v>8011449721.6499996</v>
      </c>
      <c r="AJ183" s="6">
        <v>8011449721.6499996</v>
      </c>
      <c r="AK183" s="6">
        <v>0</v>
      </c>
      <c r="AL183" s="6" t="s">
        <v>630</v>
      </c>
      <c r="AM183" s="6" t="s">
        <v>658</v>
      </c>
      <c r="AN183" s="16">
        <v>41621</v>
      </c>
      <c r="AO183" s="16">
        <v>44986</v>
      </c>
    </row>
    <row r="184" spans="1:41" hidden="1" x14ac:dyDescent="0.25">
      <c r="A184" s="6" t="s">
        <v>113</v>
      </c>
      <c r="B184" s="6" t="s">
        <v>479</v>
      </c>
      <c r="C184" s="6" t="s">
        <v>480</v>
      </c>
      <c r="D184" s="6">
        <v>2</v>
      </c>
      <c r="E184" s="6" t="s">
        <v>481</v>
      </c>
      <c r="F184" s="6">
        <v>7</v>
      </c>
      <c r="G184" s="6" t="s">
        <v>482</v>
      </c>
      <c r="H184" s="6" t="s">
        <v>483</v>
      </c>
      <c r="I184" s="6" t="s">
        <v>699</v>
      </c>
      <c r="J184" s="6" t="s">
        <v>971</v>
      </c>
      <c r="K184" s="6" t="s">
        <v>701</v>
      </c>
      <c r="L184" s="6">
        <v>110707</v>
      </c>
      <c r="M184" s="6">
        <v>10</v>
      </c>
      <c r="N184" s="6" t="s">
        <v>621</v>
      </c>
      <c r="O184" s="6" t="s">
        <v>776</v>
      </c>
      <c r="P184" s="6" t="s">
        <v>16</v>
      </c>
      <c r="Q184" s="15">
        <v>43928</v>
      </c>
      <c r="R184" s="6" t="s">
        <v>1241</v>
      </c>
      <c r="S184" s="6">
        <v>11054529</v>
      </c>
      <c r="T184" s="6" t="s">
        <v>973</v>
      </c>
      <c r="U184" s="6" t="s">
        <v>683</v>
      </c>
      <c r="V184" s="6" t="s">
        <v>642</v>
      </c>
      <c r="W184" s="6" t="s">
        <v>974</v>
      </c>
      <c r="X184" s="6" t="s">
        <v>706</v>
      </c>
      <c r="Y184" s="6" t="s">
        <v>707</v>
      </c>
      <c r="Z184" s="6" t="s">
        <v>708</v>
      </c>
      <c r="AA184" s="6" t="s">
        <v>1242</v>
      </c>
      <c r="AB184" s="6" t="s">
        <v>1243</v>
      </c>
      <c r="AC184" s="6"/>
      <c r="AD184" s="6" t="s">
        <v>142</v>
      </c>
      <c r="AE184" s="6" t="s">
        <v>142</v>
      </c>
      <c r="AF184" s="6" t="s">
        <v>142</v>
      </c>
      <c r="AG184" s="6">
        <v>0</v>
      </c>
      <c r="AH184" s="6">
        <v>8229258.4299999997</v>
      </c>
      <c r="AI184" s="6">
        <v>9681480.5099999998</v>
      </c>
      <c r="AJ184" s="6">
        <v>9681480.5099999998</v>
      </c>
      <c r="AK184" s="6">
        <v>0</v>
      </c>
      <c r="AL184" s="6" t="s">
        <v>630</v>
      </c>
      <c r="AM184" s="6" t="s">
        <v>658</v>
      </c>
      <c r="AN184" s="16">
        <v>39586</v>
      </c>
      <c r="AO184" s="16">
        <v>43465</v>
      </c>
    </row>
    <row r="185" spans="1:41" hidden="1" x14ac:dyDescent="0.25">
      <c r="A185" s="6" t="s">
        <v>113</v>
      </c>
      <c r="B185" s="6" t="s">
        <v>500</v>
      </c>
      <c r="C185" s="6" t="s">
        <v>501</v>
      </c>
      <c r="D185" s="6">
        <v>2</v>
      </c>
      <c r="E185" s="6" t="s">
        <v>481</v>
      </c>
      <c r="F185" s="6">
        <v>2</v>
      </c>
      <c r="G185" s="6" t="s">
        <v>502</v>
      </c>
      <c r="H185" s="6" t="s">
        <v>503</v>
      </c>
      <c r="I185" s="6" t="s">
        <v>699</v>
      </c>
      <c r="J185" s="6" t="s">
        <v>933</v>
      </c>
      <c r="K185" s="6" t="s">
        <v>701</v>
      </c>
      <c r="L185" s="6">
        <v>127965</v>
      </c>
      <c r="M185" s="6">
        <v>6</v>
      </c>
      <c r="N185" s="6" t="s">
        <v>621</v>
      </c>
      <c r="O185" s="6" t="s">
        <v>632</v>
      </c>
      <c r="P185" s="6" t="s">
        <v>16</v>
      </c>
      <c r="Q185" s="15">
        <v>43773</v>
      </c>
      <c r="R185" s="6" t="s">
        <v>1244</v>
      </c>
      <c r="S185" s="6">
        <v>16054368</v>
      </c>
      <c r="T185" s="6" t="s">
        <v>703</v>
      </c>
      <c r="U185" s="6" t="s">
        <v>704</v>
      </c>
      <c r="V185" s="6" t="s">
        <v>642</v>
      </c>
      <c r="W185" s="6" t="s">
        <v>705</v>
      </c>
      <c r="X185" s="6" t="s">
        <v>706</v>
      </c>
      <c r="Y185" s="6" t="s">
        <v>707</v>
      </c>
      <c r="Z185" s="6" t="s">
        <v>708</v>
      </c>
      <c r="AA185" s="6" t="s">
        <v>709</v>
      </c>
      <c r="AB185" s="6" t="s">
        <v>1019</v>
      </c>
      <c r="AC185" s="6"/>
      <c r="AD185" s="6" t="s">
        <v>142</v>
      </c>
      <c r="AE185" s="6" t="s">
        <v>142</v>
      </c>
      <c r="AF185" s="6" t="s">
        <v>142</v>
      </c>
      <c r="AG185" s="6">
        <v>0</v>
      </c>
      <c r="AH185" s="6">
        <v>2065531.69</v>
      </c>
      <c r="AI185" s="6">
        <v>2430037.2799999998</v>
      </c>
      <c r="AJ185" s="6">
        <v>2430037.2799999998</v>
      </c>
      <c r="AK185" s="6">
        <v>0</v>
      </c>
      <c r="AL185" s="6" t="s">
        <v>630</v>
      </c>
      <c r="AM185" s="6" t="s">
        <v>711</v>
      </c>
      <c r="AN185" s="16">
        <v>43800</v>
      </c>
      <c r="AO185" s="16">
        <v>44316</v>
      </c>
    </row>
    <row r="186" spans="1:41" hidden="1" x14ac:dyDescent="0.25">
      <c r="A186" s="6" t="s">
        <v>113</v>
      </c>
      <c r="B186" s="6" t="s">
        <v>488</v>
      </c>
      <c r="C186" s="6" t="s">
        <v>489</v>
      </c>
      <c r="D186" s="6">
        <v>2</v>
      </c>
      <c r="E186" s="6" t="s">
        <v>481</v>
      </c>
      <c r="F186" s="6">
        <v>1</v>
      </c>
      <c r="G186" s="6" t="s">
        <v>490</v>
      </c>
      <c r="H186" s="6" t="s">
        <v>491</v>
      </c>
      <c r="I186" s="6" t="s">
        <v>699</v>
      </c>
      <c r="J186" s="6" t="s">
        <v>717</v>
      </c>
      <c r="K186" s="6" t="s">
        <v>701</v>
      </c>
      <c r="L186" s="6">
        <v>116018</v>
      </c>
      <c r="M186" s="6">
        <v>8</v>
      </c>
      <c r="N186" s="6" t="s">
        <v>621</v>
      </c>
      <c r="O186" s="6" t="s">
        <v>659</v>
      </c>
      <c r="P186" s="6" t="s">
        <v>16</v>
      </c>
      <c r="Q186" s="15">
        <v>43670</v>
      </c>
      <c r="R186" s="6" t="s">
        <v>1245</v>
      </c>
      <c r="S186" s="6">
        <v>16054368</v>
      </c>
      <c r="T186" s="6" t="s">
        <v>703</v>
      </c>
      <c r="U186" s="6" t="s">
        <v>704</v>
      </c>
      <c r="V186" s="6" t="s">
        <v>642</v>
      </c>
      <c r="W186" s="6" t="s">
        <v>705</v>
      </c>
      <c r="X186" s="6" t="s">
        <v>706</v>
      </c>
      <c r="Y186" s="6" t="s">
        <v>707</v>
      </c>
      <c r="Z186" s="6" t="s">
        <v>708</v>
      </c>
      <c r="AA186" s="6" t="s">
        <v>739</v>
      </c>
      <c r="AB186" s="6" t="s">
        <v>739</v>
      </c>
      <c r="AC186" s="6"/>
      <c r="AD186" s="6" t="s">
        <v>16</v>
      </c>
      <c r="AE186" s="6" t="s">
        <v>142</v>
      </c>
      <c r="AF186" s="6" t="s">
        <v>142</v>
      </c>
      <c r="AG186" s="6">
        <v>0</v>
      </c>
      <c r="AH186" s="6">
        <v>277713352.97000003</v>
      </c>
      <c r="AI186" s="6">
        <v>326721591.73000002</v>
      </c>
      <c r="AJ186" s="6">
        <v>326721591.73000002</v>
      </c>
      <c r="AK186" s="6">
        <v>0</v>
      </c>
      <c r="AL186" s="6" t="s">
        <v>630</v>
      </c>
      <c r="AM186" s="6" t="s">
        <v>658</v>
      </c>
      <c r="AN186" s="16">
        <v>41778</v>
      </c>
      <c r="AO186" s="16">
        <v>44530</v>
      </c>
    </row>
    <row r="187" spans="1:41" x14ac:dyDescent="0.25">
      <c r="A187" s="6" t="s">
        <v>113</v>
      </c>
      <c r="B187" s="6" t="s">
        <v>444</v>
      </c>
      <c r="C187" s="6" t="s">
        <v>445</v>
      </c>
      <c r="D187" s="6">
        <v>3</v>
      </c>
      <c r="E187" s="6" t="s">
        <v>441</v>
      </c>
      <c r="F187" s="6">
        <v>2</v>
      </c>
      <c r="G187" s="6" t="s">
        <v>442</v>
      </c>
      <c r="H187" s="6" t="s">
        <v>443</v>
      </c>
      <c r="I187" s="6" t="s">
        <v>618</v>
      </c>
      <c r="J187" s="6" t="s">
        <v>619</v>
      </c>
      <c r="K187" s="6" t="s">
        <v>620</v>
      </c>
      <c r="L187" s="6">
        <v>110838</v>
      </c>
      <c r="M187" s="6">
        <v>27</v>
      </c>
      <c r="N187" s="6" t="s">
        <v>621</v>
      </c>
      <c r="O187" s="6" t="s">
        <v>651</v>
      </c>
      <c r="P187" s="6" t="s">
        <v>16</v>
      </c>
      <c r="Q187" s="15">
        <v>43963</v>
      </c>
      <c r="R187" s="6" t="s">
        <v>307</v>
      </c>
      <c r="S187" s="6">
        <v>1443170</v>
      </c>
      <c r="T187" s="6" t="s">
        <v>1246</v>
      </c>
      <c r="U187" s="6" t="s">
        <v>625</v>
      </c>
      <c r="V187" s="6" t="s">
        <v>626</v>
      </c>
      <c r="W187" s="6" t="s">
        <v>1247</v>
      </c>
      <c r="X187" s="6" t="s">
        <v>1236</v>
      </c>
      <c r="Y187" s="6" t="s">
        <v>283</v>
      </c>
      <c r="Z187" s="6" t="s">
        <v>83</v>
      </c>
      <c r="AA187" s="6" t="s">
        <v>663</v>
      </c>
      <c r="AB187" s="6"/>
      <c r="AC187" s="6"/>
      <c r="AD187" s="6" t="s">
        <v>16</v>
      </c>
      <c r="AE187" s="6" t="s">
        <v>142</v>
      </c>
      <c r="AF187" s="6" t="s">
        <v>142</v>
      </c>
      <c r="AG187" s="6">
        <v>0</v>
      </c>
      <c r="AH187" s="6">
        <v>922752388</v>
      </c>
      <c r="AI187" s="6">
        <v>941584070</v>
      </c>
      <c r="AJ187" s="6">
        <v>941584070</v>
      </c>
      <c r="AK187" s="6">
        <v>0</v>
      </c>
      <c r="AL187" s="6" t="s">
        <v>630</v>
      </c>
      <c r="AM187" s="6" t="s">
        <v>658</v>
      </c>
      <c r="AN187" s="16">
        <v>43101</v>
      </c>
      <c r="AO187" s="16">
        <v>44926</v>
      </c>
    </row>
    <row r="188" spans="1:41" x14ac:dyDescent="0.25">
      <c r="A188" s="6" t="s">
        <v>113</v>
      </c>
      <c r="B188" s="6" t="s">
        <v>466</v>
      </c>
      <c r="C188" s="6" t="s">
        <v>467</v>
      </c>
      <c r="D188" s="6">
        <v>3</v>
      </c>
      <c r="E188" s="6" t="s">
        <v>441</v>
      </c>
      <c r="F188" s="6">
        <v>1</v>
      </c>
      <c r="G188" s="6" t="s">
        <v>468</v>
      </c>
      <c r="H188" s="6" t="s">
        <v>469</v>
      </c>
      <c r="I188" s="6" t="s">
        <v>618</v>
      </c>
      <c r="J188" s="6" t="s">
        <v>1192</v>
      </c>
      <c r="K188" s="6" t="s">
        <v>620</v>
      </c>
      <c r="L188" s="6">
        <v>106394</v>
      </c>
      <c r="M188" s="6">
        <v>27</v>
      </c>
      <c r="N188" s="6" t="s">
        <v>621</v>
      </c>
      <c r="O188" s="6" t="s">
        <v>1038</v>
      </c>
      <c r="P188" s="6" t="s">
        <v>16</v>
      </c>
      <c r="Q188" s="15">
        <v>44028</v>
      </c>
      <c r="R188" s="6" t="s">
        <v>1248</v>
      </c>
      <c r="S188" s="6">
        <v>3627315</v>
      </c>
      <c r="T188" s="6" t="s">
        <v>1249</v>
      </c>
      <c r="U188" s="6" t="s">
        <v>669</v>
      </c>
      <c r="V188" s="6" t="s">
        <v>642</v>
      </c>
      <c r="W188" s="6" t="s">
        <v>1250</v>
      </c>
      <c r="X188" s="6" t="s">
        <v>419</v>
      </c>
      <c r="Y188" s="6" t="s">
        <v>848</v>
      </c>
      <c r="Z188" s="6" t="s">
        <v>26</v>
      </c>
      <c r="AA188" s="6" t="s">
        <v>895</v>
      </c>
      <c r="AB188" s="6" t="s">
        <v>895</v>
      </c>
      <c r="AC188" s="6"/>
      <c r="AD188" s="6" t="s">
        <v>16</v>
      </c>
      <c r="AE188" s="6" t="s">
        <v>142</v>
      </c>
      <c r="AF188" s="6" t="s">
        <v>142</v>
      </c>
      <c r="AG188" s="6">
        <v>0</v>
      </c>
      <c r="AH188" s="6">
        <v>112335478.59999999</v>
      </c>
      <c r="AI188" s="6">
        <v>114628039.42</v>
      </c>
      <c r="AJ188" s="6">
        <v>114628039.42</v>
      </c>
      <c r="AK188" s="6">
        <v>0</v>
      </c>
      <c r="AL188" s="6" t="s">
        <v>630</v>
      </c>
      <c r="AM188" s="6" t="s">
        <v>658</v>
      </c>
      <c r="AN188" s="16">
        <v>42186</v>
      </c>
      <c r="AO188" s="16">
        <v>44196</v>
      </c>
    </row>
    <row r="189" spans="1:41" hidden="1" x14ac:dyDescent="0.25">
      <c r="A189" s="6" t="s">
        <v>113</v>
      </c>
      <c r="B189" s="6" t="s">
        <v>572</v>
      </c>
      <c r="C189" s="6" t="s">
        <v>573</v>
      </c>
      <c r="D189" s="6">
        <v>2</v>
      </c>
      <c r="E189" s="6" t="s">
        <v>481</v>
      </c>
      <c r="F189" s="6">
        <v>2</v>
      </c>
      <c r="G189" s="6" t="s">
        <v>502</v>
      </c>
      <c r="H189" s="6" t="s">
        <v>503</v>
      </c>
      <c r="I189" s="6" t="s">
        <v>699</v>
      </c>
      <c r="J189" s="6" t="s">
        <v>933</v>
      </c>
      <c r="K189" s="6" t="s">
        <v>701</v>
      </c>
      <c r="L189" s="6">
        <v>111193</v>
      </c>
      <c r="M189" s="6">
        <v>9</v>
      </c>
      <c r="N189" s="6" t="s">
        <v>621</v>
      </c>
      <c r="O189" s="6" t="s">
        <v>659</v>
      </c>
      <c r="P189" s="6" t="s">
        <v>16</v>
      </c>
      <c r="Q189" s="15">
        <v>43685</v>
      </c>
      <c r="R189" s="6" t="s">
        <v>1251</v>
      </c>
      <c r="S189" s="6">
        <v>16054368</v>
      </c>
      <c r="T189" s="6" t="s">
        <v>703</v>
      </c>
      <c r="U189" s="6" t="s">
        <v>704</v>
      </c>
      <c r="V189" s="6" t="s">
        <v>642</v>
      </c>
      <c r="W189" s="6" t="s">
        <v>705</v>
      </c>
      <c r="X189" s="6" t="s">
        <v>706</v>
      </c>
      <c r="Y189" s="6" t="s">
        <v>707</v>
      </c>
      <c r="Z189" s="6" t="s">
        <v>708</v>
      </c>
      <c r="AA189" s="6" t="s">
        <v>1211</v>
      </c>
      <c r="AB189" s="6" t="s">
        <v>710</v>
      </c>
      <c r="AC189" s="6"/>
      <c r="AD189" s="6" t="s">
        <v>142</v>
      </c>
      <c r="AE189" s="6" t="s">
        <v>142</v>
      </c>
      <c r="AF189" s="6" t="s">
        <v>142</v>
      </c>
      <c r="AG189" s="6">
        <v>0</v>
      </c>
      <c r="AH189" s="6">
        <v>14948450.9</v>
      </c>
      <c r="AI189" s="6">
        <v>17586412.829999998</v>
      </c>
      <c r="AJ189" s="6">
        <v>17586412.829999998</v>
      </c>
      <c r="AK189" s="6">
        <v>0</v>
      </c>
      <c r="AL189" s="6" t="s">
        <v>630</v>
      </c>
      <c r="AM189" s="6" t="s">
        <v>658</v>
      </c>
      <c r="AN189" s="16">
        <v>41640</v>
      </c>
      <c r="AO189" s="16">
        <v>43039</v>
      </c>
    </row>
    <row r="190" spans="1:41" hidden="1" x14ac:dyDescent="0.25">
      <c r="A190" s="6" t="s">
        <v>113</v>
      </c>
      <c r="B190" s="6" t="s">
        <v>500</v>
      </c>
      <c r="C190" s="6" t="s">
        <v>501</v>
      </c>
      <c r="D190" s="6">
        <v>2</v>
      </c>
      <c r="E190" s="6" t="s">
        <v>481</v>
      </c>
      <c r="F190" s="6">
        <v>2</v>
      </c>
      <c r="G190" s="6" t="s">
        <v>502</v>
      </c>
      <c r="H190" s="6" t="s">
        <v>503</v>
      </c>
      <c r="I190" s="6" t="s">
        <v>699</v>
      </c>
      <c r="J190" s="6" t="s">
        <v>933</v>
      </c>
      <c r="K190" s="6" t="s">
        <v>701</v>
      </c>
      <c r="L190" s="6">
        <v>129570</v>
      </c>
      <c r="M190" s="6">
        <v>4</v>
      </c>
      <c r="N190" s="6" t="s">
        <v>621</v>
      </c>
      <c r="O190" s="6" t="s">
        <v>632</v>
      </c>
      <c r="P190" s="6" t="s">
        <v>16</v>
      </c>
      <c r="Q190" s="15">
        <v>43991</v>
      </c>
      <c r="R190" s="6" t="s">
        <v>1252</v>
      </c>
      <c r="S190" s="6">
        <v>16054368</v>
      </c>
      <c r="T190" s="6" t="s">
        <v>703</v>
      </c>
      <c r="U190" s="6" t="s">
        <v>704</v>
      </c>
      <c r="V190" s="6" t="s">
        <v>642</v>
      </c>
      <c r="W190" s="6" t="s">
        <v>705</v>
      </c>
      <c r="X190" s="6" t="s">
        <v>706</v>
      </c>
      <c r="Y190" s="6" t="s">
        <v>707</v>
      </c>
      <c r="Z190" s="6" t="s">
        <v>708</v>
      </c>
      <c r="AA190" s="6" t="s">
        <v>709</v>
      </c>
      <c r="AB190" s="6" t="s">
        <v>710</v>
      </c>
      <c r="AC190" s="6"/>
      <c r="AD190" s="6" t="s">
        <v>142</v>
      </c>
      <c r="AE190" s="6" t="s">
        <v>142</v>
      </c>
      <c r="AF190" s="6" t="s">
        <v>142</v>
      </c>
      <c r="AG190" s="6">
        <v>0</v>
      </c>
      <c r="AH190" s="6">
        <v>2663731.8199999998</v>
      </c>
      <c r="AI190" s="6">
        <v>3133802.14</v>
      </c>
      <c r="AJ190" s="6">
        <v>3133802.14</v>
      </c>
      <c r="AK190" s="6">
        <v>0</v>
      </c>
      <c r="AL190" s="6" t="s">
        <v>630</v>
      </c>
      <c r="AM190" s="6" t="s">
        <v>711</v>
      </c>
      <c r="AN190" s="16">
        <v>44043</v>
      </c>
      <c r="AO190" s="16">
        <v>44620</v>
      </c>
    </row>
    <row r="191" spans="1:41" hidden="1" x14ac:dyDescent="0.25">
      <c r="A191" s="6" t="s">
        <v>113</v>
      </c>
      <c r="B191" s="6" t="s">
        <v>570</v>
      </c>
      <c r="C191" s="6" t="s">
        <v>571</v>
      </c>
      <c r="D191" s="6">
        <v>2</v>
      </c>
      <c r="E191" s="6" t="s">
        <v>481</v>
      </c>
      <c r="F191" s="6">
        <v>2</v>
      </c>
      <c r="G191" s="6" t="s">
        <v>502</v>
      </c>
      <c r="H191" s="6" t="s">
        <v>503</v>
      </c>
      <c r="I191" s="6" t="s">
        <v>699</v>
      </c>
      <c r="J191" s="6" t="s">
        <v>933</v>
      </c>
      <c r="K191" s="6" t="s">
        <v>701</v>
      </c>
      <c r="L191" s="6">
        <v>117897</v>
      </c>
      <c r="M191" s="6">
        <v>9</v>
      </c>
      <c r="N191" s="6" t="s">
        <v>621</v>
      </c>
      <c r="O191" s="6" t="s">
        <v>632</v>
      </c>
      <c r="P191" s="6" t="s">
        <v>16</v>
      </c>
      <c r="Q191" s="15">
        <v>43521</v>
      </c>
      <c r="R191" s="6" t="s">
        <v>1253</v>
      </c>
      <c r="S191" s="6">
        <v>16054368</v>
      </c>
      <c r="T191" s="6" t="s">
        <v>703</v>
      </c>
      <c r="U191" s="6" t="s">
        <v>704</v>
      </c>
      <c r="V191" s="6" t="s">
        <v>642</v>
      </c>
      <c r="W191" s="6" t="s">
        <v>705</v>
      </c>
      <c r="X191" s="6" t="s">
        <v>706</v>
      </c>
      <c r="Y191" s="6" t="s">
        <v>707</v>
      </c>
      <c r="Z191" s="6" t="s">
        <v>708</v>
      </c>
      <c r="AA191" s="6" t="s">
        <v>1211</v>
      </c>
      <c r="AB191" s="6" t="s">
        <v>710</v>
      </c>
      <c r="AC191" s="6"/>
      <c r="AD191" s="6" t="s">
        <v>142</v>
      </c>
      <c r="AE191" s="6" t="s">
        <v>142</v>
      </c>
      <c r="AF191" s="6" t="s">
        <v>142</v>
      </c>
      <c r="AG191" s="6">
        <v>0</v>
      </c>
      <c r="AH191" s="6">
        <v>250799651.11000001</v>
      </c>
      <c r="AI191" s="6">
        <v>295058413.06999999</v>
      </c>
      <c r="AJ191" s="6">
        <v>295058413.06999999</v>
      </c>
      <c r="AK191" s="6">
        <v>0</v>
      </c>
      <c r="AL191" s="6" t="s">
        <v>630</v>
      </c>
      <c r="AM191" s="6" t="s">
        <v>711</v>
      </c>
      <c r="AN191" s="16">
        <v>40082</v>
      </c>
      <c r="AO191" s="16">
        <v>44377</v>
      </c>
    </row>
    <row r="192" spans="1:41" hidden="1" x14ac:dyDescent="0.25">
      <c r="A192" s="6" t="s">
        <v>113</v>
      </c>
      <c r="B192" s="6" t="s">
        <v>568</v>
      </c>
      <c r="C192" s="6" t="s">
        <v>569</v>
      </c>
      <c r="D192" s="6">
        <v>6</v>
      </c>
      <c r="E192" s="6" t="s">
        <v>436</v>
      </c>
      <c r="F192" s="6">
        <v>2</v>
      </c>
      <c r="G192" s="6" t="s">
        <v>498</v>
      </c>
      <c r="H192" s="6" t="s">
        <v>499</v>
      </c>
      <c r="I192" s="6" t="s">
        <v>907</v>
      </c>
      <c r="J192" s="6" t="s">
        <v>498</v>
      </c>
      <c r="K192" s="6" t="s">
        <v>620</v>
      </c>
      <c r="L192" s="6">
        <v>106581</v>
      </c>
      <c r="M192" s="6">
        <v>21</v>
      </c>
      <c r="N192" s="6" t="s">
        <v>621</v>
      </c>
      <c r="O192" s="6" t="s">
        <v>743</v>
      </c>
      <c r="P192" s="6" t="s">
        <v>16</v>
      </c>
      <c r="Q192" s="15">
        <v>43521</v>
      </c>
      <c r="R192" s="6" t="s">
        <v>1254</v>
      </c>
      <c r="S192" s="6">
        <v>15781880</v>
      </c>
      <c r="T192" s="6" t="s">
        <v>1255</v>
      </c>
      <c r="U192" s="6" t="s">
        <v>910</v>
      </c>
      <c r="V192" s="6" t="s">
        <v>626</v>
      </c>
      <c r="W192" s="6" t="s">
        <v>1256</v>
      </c>
      <c r="X192" s="6" t="s">
        <v>412</v>
      </c>
      <c r="Y192" s="6" t="s">
        <v>295</v>
      </c>
      <c r="Z192" s="6" t="s">
        <v>86</v>
      </c>
      <c r="AA192" s="6" t="s">
        <v>709</v>
      </c>
      <c r="AB192" s="6" t="s">
        <v>709</v>
      </c>
      <c r="AC192" s="6"/>
      <c r="AD192" s="6" t="s">
        <v>142</v>
      </c>
      <c r="AE192" s="6" t="s">
        <v>16</v>
      </c>
      <c r="AF192" s="6" t="s">
        <v>142</v>
      </c>
      <c r="AG192" s="6">
        <v>0</v>
      </c>
      <c r="AH192" s="6">
        <v>813123.6</v>
      </c>
      <c r="AI192" s="6">
        <v>813123.6</v>
      </c>
      <c r="AJ192" s="6">
        <v>813123.6</v>
      </c>
      <c r="AK192" s="6">
        <v>0</v>
      </c>
      <c r="AL192" s="6" t="s">
        <v>630</v>
      </c>
      <c r="AM192" s="6" t="s">
        <v>647</v>
      </c>
      <c r="AN192" s="16">
        <v>42767</v>
      </c>
      <c r="AO192" s="16">
        <v>43525</v>
      </c>
    </row>
    <row r="193" spans="1:41" hidden="1" x14ac:dyDescent="0.25">
      <c r="A193" s="6" t="s">
        <v>113</v>
      </c>
      <c r="B193" s="6" t="s">
        <v>568</v>
      </c>
      <c r="C193" s="6" t="s">
        <v>569</v>
      </c>
      <c r="D193" s="6">
        <v>6</v>
      </c>
      <c r="E193" s="6" t="s">
        <v>436</v>
      </c>
      <c r="F193" s="6">
        <v>2</v>
      </c>
      <c r="G193" s="6" t="s">
        <v>498</v>
      </c>
      <c r="H193" s="6" t="s">
        <v>499</v>
      </c>
      <c r="I193" s="6" t="s">
        <v>907</v>
      </c>
      <c r="J193" s="6" t="s">
        <v>498</v>
      </c>
      <c r="K193" s="6" t="s">
        <v>620</v>
      </c>
      <c r="L193" s="6">
        <v>118591</v>
      </c>
      <c r="M193" s="6">
        <v>15</v>
      </c>
      <c r="N193" s="6" t="s">
        <v>621</v>
      </c>
      <c r="O193" s="6" t="s">
        <v>688</v>
      </c>
      <c r="P193" s="6" t="s">
        <v>16</v>
      </c>
      <c r="Q193" s="15">
        <v>43607</v>
      </c>
      <c r="R193" s="6" t="s">
        <v>1257</v>
      </c>
      <c r="S193" s="6">
        <v>18992904</v>
      </c>
      <c r="T193" s="6" t="s">
        <v>1258</v>
      </c>
      <c r="U193" s="6" t="s">
        <v>910</v>
      </c>
      <c r="V193" s="6" t="s">
        <v>349</v>
      </c>
      <c r="W193" s="6" t="s">
        <v>1259</v>
      </c>
      <c r="X193" s="6" t="s">
        <v>1260</v>
      </c>
      <c r="Y193" s="6" t="s">
        <v>295</v>
      </c>
      <c r="Z193" s="6" t="s">
        <v>86</v>
      </c>
      <c r="AA193" s="6" t="s">
        <v>762</v>
      </c>
      <c r="AB193" s="6" t="s">
        <v>762</v>
      </c>
      <c r="AC193" s="6"/>
      <c r="AD193" s="6" t="s">
        <v>142</v>
      </c>
      <c r="AE193" s="6" t="s">
        <v>16</v>
      </c>
      <c r="AF193" s="6" t="s">
        <v>142</v>
      </c>
      <c r="AG193" s="6">
        <v>0</v>
      </c>
      <c r="AH193" s="6">
        <v>909790.2</v>
      </c>
      <c r="AI193" s="6">
        <v>909790.2</v>
      </c>
      <c r="AJ193" s="6">
        <v>946655.82</v>
      </c>
      <c r="AK193" s="6">
        <v>0</v>
      </c>
      <c r="AL193" s="6" t="s">
        <v>630</v>
      </c>
      <c r="AM193" s="6" t="s">
        <v>647</v>
      </c>
      <c r="AN193" s="16">
        <v>42766</v>
      </c>
      <c r="AO193" s="16">
        <v>43524</v>
      </c>
    </row>
    <row r="194" spans="1:41" x14ac:dyDescent="0.25">
      <c r="A194" s="6" t="s">
        <v>113</v>
      </c>
      <c r="B194" s="6" t="s">
        <v>466</v>
      </c>
      <c r="C194" s="6" t="s">
        <v>467</v>
      </c>
      <c r="D194" s="6">
        <v>3</v>
      </c>
      <c r="E194" s="6" t="s">
        <v>441</v>
      </c>
      <c r="F194" s="6">
        <v>1</v>
      </c>
      <c r="G194" s="6" t="s">
        <v>468</v>
      </c>
      <c r="H194" s="6" t="s">
        <v>469</v>
      </c>
      <c r="I194" s="6" t="s">
        <v>618</v>
      </c>
      <c r="J194" s="6" t="s">
        <v>1192</v>
      </c>
      <c r="K194" s="6" t="s">
        <v>620</v>
      </c>
      <c r="L194" s="6">
        <v>107857</v>
      </c>
      <c r="M194" s="6">
        <v>23</v>
      </c>
      <c r="N194" s="6" t="s">
        <v>621</v>
      </c>
      <c r="O194" s="6" t="s">
        <v>718</v>
      </c>
      <c r="P194" s="6" t="s">
        <v>16</v>
      </c>
      <c r="Q194" s="15">
        <v>43955</v>
      </c>
      <c r="R194" s="6" t="s">
        <v>1261</v>
      </c>
      <c r="S194" s="6">
        <v>4540712</v>
      </c>
      <c r="T194" s="6" t="s">
        <v>1262</v>
      </c>
      <c r="U194" s="6" t="s">
        <v>669</v>
      </c>
      <c r="V194" s="6" t="s">
        <v>642</v>
      </c>
      <c r="W194" s="6" t="s">
        <v>1263</v>
      </c>
      <c r="X194" s="6" t="s">
        <v>644</v>
      </c>
      <c r="Y194" s="6" t="s">
        <v>645</v>
      </c>
      <c r="Z194" s="6" t="s">
        <v>51</v>
      </c>
      <c r="AA194" s="6" t="s">
        <v>664</v>
      </c>
      <c r="AB194" s="6" t="s">
        <v>1264</v>
      </c>
      <c r="AC194" s="6"/>
      <c r="AD194" s="6" t="s">
        <v>16</v>
      </c>
      <c r="AE194" s="6" t="s">
        <v>142</v>
      </c>
      <c r="AF194" s="6" t="s">
        <v>142</v>
      </c>
      <c r="AG194" s="6">
        <v>0</v>
      </c>
      <c r="AH194" s="6">
        <v>27661688.91</v>
      </c>
      <c r="AI194" s="6">
        <v>28226213.120000001</v>
      </c>
      <c r="AJ194" s="6">
        <v>28226213.120000001</v>
      </c>
      <c r="AK194" s="6">
        <v>0</v>
      </c>
      <c r="AL194" s="6" t="s">
        <v>630</v>
      </c>
      <c r="AM194" s="6" t="s">
        <v>658</v>
      </c>
      <c r="AN194" s="16">
        <v>41684</v>
      </c>
      <c r="AO194" s="16">
        <v>44012</v>
      </c>
    </row>
    <row r="195" spans="1:41" x14ac:dyDescent="0.25">
      <c r="A195" s="6" t="s">
        <v>113</v>
      </c>
      <c r="B195" s="6" t="s">
        <v>439</v>
      </c>
      <c r="C195" s="6" t="s">
        <v>440</v>
      </c>
      <c r="D195" s="6">
        <v>3</v>
      </c>
      <c r="E195" s="6" t="s">
        <v>441</v>
      </c>
      <c r="F195" s="6">
        <v>2</v>
      </c>
      <c r="G195" s="6" t="s">
        <v>442</v>
      </c>
      <c r="H195" s="6" t="s">
        <v>443</v>
      </c>
      <c r="I195" s="6" t="s">
        <v>618</v>
      </c>
      <c r="J195" s="6" t="s">
        <v>619</v>
      </c>
      <c r="K195" s="6" t="s">
        <v>620</v>
      </c>
      <c r="L195" s="6">
        <v>104101</v>
      </c>
      <c r="M195" s="6">
        <v>18</v>
      </c>
      <c r="N195" s="6" t="s">
        <v>621</v>
      </c>
      <c r="O195" s="6" t="s">
        <v>743</v>
      </c>
      <c r="P195" s="6" t="s">
        <v>16</v>
      </c>
      <c r="Q195" s="15">
        <v>43864</v>
      </c>
      <c r="R195" s="6" t="s">
        <v>1265</v>
      </c>
      <c r="S195" s="6">
        <v>13009001</v>
      </c>
      <c r="T195" s="6" t="s">
        <v>806</v>
      </c>
      <c r="U195" s="6" t="s">
        <v>625</v>
      </c>
      <c r="V195" s="6" t="s">
        <v>642</v>
      </c>
      <c r="W195" s="6" t="s">
        <v>807</v>
      </c>
      <c r="X195" s="6" t="s">
        <v>808</v>
      </c>
      <c r="Y195" s="6" t="s">
        <v>809</v>
      </c>
      <c r="Z195" s="6" t="s">
        <v>59</v>
      </c>
      <c r="AA195" s="6" t="s">
        <v>1266</v>
      </c>
      <c r="AB195" s="6" t="s">
        <v>1266</v>
      </c>
      <c r="AC195" s="6"/>
      <c r="AD195" s="6" t="s">
        <v>16</v>
      </c>
      <c r="AE195" s="6" t="s">
        <v>142</v>
      </c>
      <c r="AF195" s="6" t="s">
        <v>142</v>
      </c>
      <c r="AG195" s="6">
        <v>0</v>
      </c>
      <c r="AH195" s="6">
        <v>91119935.769999996</v>
      </c>
      <c r="AI195" s="6">
        <v>92979526.299999997</v>
      </c>
      <c r="AJ195" s="6">
        <v>92979526.299999997</v>
      </c>
      <c r="AK195" s="6">
        <v>0</v>
      </c>
      <c r="AL195" s="6" t="s">
        <v>630</v>
      </c>
      <c r="AM195" s="6" t="s">
        <v>647</v>
      </c>
      <c r="AN195" s="16">
        <v>42005</v>
      </c>
      <c r="AO195" s="16">
        <v>43524</v>
      </c>
    </row>
    <row r="196" spans="1:41" hidden="1" x14ac:dyDescent="0.25">
      <c r="A196" s="6" t="s">
        <v>113</v>
      </c>
      <c r="B196" s="6" t="s">
        <v>519</v>
      </c>
      <c r="C196" s="6" t="s">
        <v>520</v>
      </c>
      <c r="D196" s="6">
        <v>1</v>
      </c>
      <c r="E196" s="6" t="s">
        <v>457</v>
      </c>
      <c r="F196" s="6">
        <v>1</v>
      </c>
      <c r="G196" s="6" t="s">
        <v>508</v>
      </c>
      <c r="H196" s="6" t="s">
        <v>473</v>
      </c>
      <c r="I196" s="6" t="s">
        <v>699</v>
      </c>
      <c r="J196" s="6" t="s">
        <v>700</v>
      </c>
      <c r="K196" s="6" t="s">
        <v>701</v>
      </c>
      <c r="L196" s="6">
        <v>118545</v>
      </c>
      <c r="M196" s="6">
        <v>6</v>
      </c>
      <c r="N196" s="6" t="s">
        <v>621</v>
      </c>
      <c r="O196" s="6" t="s">
        <v>728</v>
      </c>
      <c r="P196" s="6" t="s">
        <v>16</v>
      </c>
      <c r="Q196" s="15">
        <v>43753</v>
      </c>
      <c r="R196" s="6" t="s">
        <v>1267</v>
      </c>
      <c r="S196" s="6">
        <v>16054368</v>
      </c>
      <c r="T196" s="6" t="s">
        <v>703</v>
      </c>
      <c r="U196" s="6" t="s">
        <v>704</v>
      </c>
      <c r="V196" s="6" t="s">
        <v>642</v>
      </c>
      <c r="W196" s="6" t="s">
        <v>705</v>
      </c>
      <c r="X196" s="6" t="s">
        <v>706</v>
      </c>
      <c r="Y196" s="6" t="s">
        <v>707</v>
      </c>
      <c r="Z196" s="6" t="s">
        <v>708</v>
      </c>
      <c r="AA196" s="6" t="s">
        <v>1268</v>
      </c>
      <c r="AB196" s="6" t="s">
        <v>731</v>
      </c>
      <c r="AC196" s="6"/>
      <c r="AD196" s="6" t="s">
        <v>142</v>
      </c>
      <c r="AE196" s="6" t="s">
        <v>142</v>
      </c>
      <c r="AF196" s="6" t="s">
        <v>142</v>
      </c>
      <c r="AG196" s="6">
        <v>0</v>
      </c>
      <c r="AH196" s="6">
        <v>121004518.26000001</v>
      </c>
      <c r="AI196" s="6">
        <v>142358256.75</v>
      </c>
      <c r="AJ196" s="6">
        <v>142358256.75</v>
      </c>
      <c r="AK196" s="6">
        <v>0</v>
      </c>
      <c r="AL196" s="6" t="s">
        <v>630</v>
      </c>
      <c r="AM196" s="6" t="s">
        <v>658</v>
      </c>
      <c r="AN196" s="16">
        <v>41640</v>
      </c>
      <c r="AO196" s="16">
        <v>44565</v>
      </c>
    </row>
    <row r="197" spans="1:41" x14ac:dyDescent="0.25">
      <c r="A197" s="6" t="s">
        <v>113</v>
      </c>
      <c r="B197" s="6" t="s">
        <v>576</v>
      </c>
      <c r="C197" s="6" t="s">
        <v>577</v>
      </c>
      <c r="D197" s="6">
        <v>5</v>
      </c>
      <c r="E197" s="6" t="s">
        <v>476</v>
      </c>
      <c r="F197" s="6">
        <v>1</v>
      </c>
      <c r="G197" s="6" t="s">
        <v>557</v>
      </c>
      <c r="H197" s="6" t="s">
        <v>558</v>
      </c>
      <c r="I197" s="6" t="s">
        <v>887</v>
      </c>
      <c r="J197" s="6" t="s">
        <v>888</v>
      </c>
      <c r="K197" s="6" t="s">
        <v>620</v>
      </c>
      <c r="L197" s="6">
        <v>122927</v>
      </c>
      <c r="M197" s="6">
        <v>17</v>
      </c>
      <c r="N197" s="6" t="s">
        <v>621</v>
      </c>
      <c r="O197" s="6" t="s">
        <v>928</v>
      </c>
      <c r="P197" s="6" t="s">
        <v>16</v>
      </c>
      <c r="Q197" s="15">
        <v>44066</v>
      </c>
      <c r="R197" s="6" t="s">
        <v>1269</v>
      </c>
      <c r="S197" s="6">
        <v>24326056</v>
      </c>
      <c r="T197" s="6" t="s">
        <v>1270</v>
      </c>
      <c r="U197" s="6" t="s">
        <v>704</v>
      </c>
      <c r="V197" s="6" t="s">
        <v>626</v>
      </c>
      <c r="W197" s="6" t="s">
        <v>889</v>
      </c>
      <c r="X197" s="6" t="s">
        <v>706</v>
      </c>
      <c r="Y197" s="6" t="s">
        <v>707</v>
      </c>
      <c r="Z197" s="6" t="s">
        <v>708</v>
      </c>
      <c r="AA197" s="6" t="s">
        <v>1271</v>
      </c>
      <c r="AB197" s="6"/>
      <c r="AC197" s="6"/>
      <c r="AD197" s="6" t="s">
        <v>16</v>
      </c>
      <c r="AE197" s="6" t="s">
        <v>142</v>
      </c>
      <c r="AF197" s="6" t="s">
        <v>16</v>
      </c>
      <c r="AG197" s="6">
        <v>0</v>
      </c>
      <c r="AH197" s="6">
        <v>2727111601.5</v>
      </c>
      <c r="AI197" s="6">
        <v>3208366590</v>
      </c>
      <c r="AJ197" s="6">
        <v>3208366590</v>
      </c>
      <c r="AK197" s="6">
        <v>0</v>
      </c>
      <c r="AL197" s="6" t="s">
        <v>630</v>
      </c>
      <c r="AM197" s="6" t="s">
        <v>647</v>
      </c>
      <c r="AN197" s="16">
        <v>42061</v>
      </c>
      <c r="AO197" s="16">
        <v>45290</v>
      </c>
    </row>
    <row r="198" spans="1:41" hidden="1" x14ac:dyDescent="0.25">
      <c r="A198" s="6" t="s">
        <v>113</v>
      </c>
      <c r="B198" s="6" t="s">
        <v>530</v>
      </c>
      <c r="C198" s="6" t="s">
        <v>531</v>
      </c>
      <c r="D198" s="6">
        <v>1</v>
      </c>
      <c r="E198" s="6" t="s">
        <v>457</v>
      </c>
      <c r="F198" s="6">
        <v>2</v>
      </c>
      <c r="G198" s="6" t="s">
        <v>472</v>
      </c>
      <c r="H198" s="6" t="s">
        <v>473</v>
      </c>
      <c r="I198" s="6" t="s">
        <v>699</v>
      </c>
      <c r="J198" s="6" t="s">
        <v>1239</v>
      </c>
      <c r="K198" s="6" t="s">
        <v>701</v>
      </c>
      <c r="L198" s="6">
        <v>128854</v>
      </c>
      <c r="M198" s="6">
        <v>7</v>
      </c>
      <c r="N198" s="6" t="s">
        <v>621</v>
      </c>
      <c r="O198" s="6" t="s">
        <v>728</v>
      </c>
      <c r="P198" s="6" t="s">
        <v>16</v>
      </c>
      <c r="Q198" s="15">
        <v>43921</v>
      </c>
      <c r="R198" s="6" t="s">
        <v>1272</v>
      </c>
      <c r="S198" s="6">
        <v>11054529</v>
      </c>
      <c r="T198" s="6" t="s">
        <v>973</v>
      </c>
      <c r="U198" s="6" t="s">
        <v>683</v>
      </c>
      <c r="V198" s="6" t="s">
        <v>642</v>
      </c>
      <c r="W198" s="6" t="s">
        <v>974</v>
      </c>
      <c r="X198" s="6" t="s">
        <v>706</v>
      </c>
      <c r="Y198" s="6" t="s">
        <v>707</v>
      </c>
      <c r="Z198" s="6" t="s">
        <v>708</v>
      </c>
      <c r="AA198" s="6" t="s">
        <v>900</v>
      </c>
      <c r="AB198" s="6" t="s">
        <v>709</v>
      </c>
      <c r="AC198" s="6"/>
      <c r="AD198" s="6" t="s">
        <v>142</v>
      </c>
      <c r="AE198" s="6" t="s">
        <v>142</v>
      </c>
      <c r="AF198" s="6" t="s">
        <v>142</v>
      </c>
      <c r="AG198" s="6">
        <v>0</v>
      </c>
      <c r="AH198" s="6">
        <v>6825075</v>
      </c>
      <c r="AI198" s="6">
        <v>8029500</v>
      </c>
      <c r="AJ198" s="6">
        <v>8029500</v>
      </c>
      <c r="AK198" s="6">
        <v>0</v>
      </c>
      <c r="AL198" s="6" t="s">
        <v>630</v>
      </c>
      <c r="AM198" s="6" t="s">
        <v>658</v>
      </c>
      <c r="AN198" s="16">
        <v>43018</v>
      </c>
      <c r="AO198" s="16">
        <v>43732</v>
      </c>
    </row>
    <row r="199" spans="1:41" hidden="1" x14ac:dyDescent="0.25">
      <c r="A199" s="6" t="s">
        <v>113</v>
      </c>
      <c r="B199" s="6" t="s">
        <v>550</v>
      </c>
      <c r="C199" s="6" t="s">
        <v>551</v>
      </c>
      <c r="D199" s="6">
        <v>2</v>
      </c>
      <c r="E199" s="6" t="s">
        <v>481</v>
      </c>
      <c r="F199" s="6">
        <v>5</v>
      </c>
      <c r="G199" s="6" t="s">
        <v>552</v>
      </c>
      <c r="H199" s="6" t="s">
        <v>512</v>
      </c>
      <c r="I199" s="6" t="s">
        <v>699</v>
      </c>
      <c r="J199" s="6" t="s">
        <v>1132</v>
      </c>
      <c r="K199" s="6" t="s">
        <v>701</v>
      </c>
      <c r="L199" s="6">
        <v>116006</v>
      </c>
      <c r="M199" s="6">
        <v>6</v>
      </c>
      <c r="N199" s="6" t="s">
        <v>621</v>
      </c>
      <c r="O199" s="6" t="s">
        <v>632</v>
      </c>
      <c r="P199" s="6" t="s">
        <v>16</v>
      </c>
      <c r="Q199" s="15">
        <v>43914</v>
      </c>
      <c r="R199" s="6" t="s">
        <v>1273</v>
      </c>
      <c r="S199" s="6">
        <v>16054368</v>
      </c>
      <c r="T199" s="6" t="s">
        <v>703</v>
      </c>
      <c r="U199" s="6" t="s">
        <v>704</v>
      </c>
      <c r="V199" s="6" t="s">
        <v>642</v>
      </c>
      <c r="W199" s="6" t="s">
        <v>705</v>
      </c>
      <c r="X199" s="6" t="s">
        <v>706</v>
      </c>
      <c r="Y199" s="6" t="s">
        <v>707</v>
      </c>
      <c r="Z199" s="6" t="s">
        <v>708</v>
      </c>
      <c r="AA199" s="6" t="s">
        <v>1134</v>
      </c>
      <c r="AB199" s="6" t="s">
        <v>710</v>
      </c>
      <c r="AC199" s="6"/>
      <c r="AD199" s="6" t="s">
        <v>142</v>
      </c>
      <c r="AE199" s="6" t="s">
        <v>142</v>
      </c>
      <c r="AF199" s="6" t="s">
        <v>142</v>
      </c>
      <c r="AG199" s="6">
        <v>0</v>
      </c>
      <c r="AH199" s="6">
        <v>26217612.5</v>
      </c>
      <c r="AI199" s="6">
        <v>30844250</v>
      </c>
      <c r="AJ199" s="6">
        <v>30844250</v>
      </c>
      <c r="AK199" s="6">
        <v>0</v>
      </c>
      <c r="AL199" s="6" t="s">
        <v>630</v>
      </c>
      <c r="AM199" s="6" t="s">
        <v>711</v>
      </c>
      <c r="AN199" s="16">
        <v>43709</v>
      </c>
      <c r="AO199" s="16">
        <v>44104</v>
      </c>
    </row>
    <row r="200" spans="1:41" x14ac:dyDescent="0.25">
      <c r="A200" s="6" t="s">
        <v>113</v>
      </c>
      <c r="B200" s="6" t="s">
        <v>444</v>
      </c>
      <c r="C200" s="6" t="s">
        <v>445</v>
      </c>
      <c r="D200" s="6">
        <v>3</v>
      </c>
      <c r="E200" s="6" t="s">
        <v>441</v>
      </c>
      <c r="F200" s="6">
        <v>2</v>
      </c>
      <c r="G200" s="6" t="s">
        <v>442</v>
      </c>
      <c r="H200" s="6" t="s">
        <v>443</v>
      </c>
      <c r="I200" s="6" t="s">
        <v>618</v>
      </c>
      <c r="J200" s="6" t="s">
        <v>619</v>
      </c>
      <c r="K200" s="6" t="s">
        <v>620</v>
      </c>
      <c r="L200" s="6">
        <v>108495</v>
      </c>
      <c r="M200" s="6">
        <v>21</v>
      </c>
      <c r="N200" s="6" t="s">
        <v>621</v>
      </c>
      <c r="O200" s="6" t="s">
        <v>651</v>
      </c>
      <c r="P200" s="6" t="s">
        <v>16</v>
      </c>
      <c r="Q200" s="15">
        <v>43850</v>
      </c>
      <c r="R200" s="6" t="s">
        <v>1274</v>
      </c>
      <c r="S200" s="6">
        <v>16914128</v>
      </c>
      <c r="T200" s="6" t="s">
        <v>79</v>
      </c>
      <c r="U200" s="6" t="s">
        <v>625</v>
      </c>
      <c r="V200" s="6" t="s">
        <v>349</v>
      </c>
      <c r="W200" s="6" t="s">
        <v>825</v>
      </c>
      <c r="X200" s="6" t="s">
        <v>725</v>
      </c>
      <c r="Y200" s="6" t="s">
        <v>726</v>
      </c>
      <c r="Z200" s="6" t="s">
        <v>83</v>
      </c>
      <c r="AA200" s="6" t="s">
        <v>727</v>
      </c>
      <c r="AB200" s="6"/>
      <c r="AC200" s="6"/>
      <c r="AD200" s="6" t="s">
        <v>16</v>
      </c>
      <c r="AE200" s="6" t="s">
        <v>142</v>
      </c>
      <c r="AF200" s="6" t="s">
        <v>142</v>
      </c>
      <c r="AG200" s="6">
        <v>0</v>
      </c>
      <c r="AH200" s="6">
        <v>590026824</v>
      </c>
      <c r="AI200" s="6">
        <v>602068190</v>
      </c>
      <c r="AJ200" s="6">
        <v>602068190</v>
      </c>
      <c r="AK200" s="6">
        <v>0</v>
      </c>
      <c r="AL200" s="6" t="s">
        <v>630</v>
      </c>
      <c r="AM200" s="6" t="s">
        <v>658</v>
      </c>
      <c r="AN200" s="16">
        <v>42095</v>
      </c>
      <c r="AO200" s="16">
        <v>45291</v>
      </c>
    </row>
    <row r="201" spans="1:41" x14ac:dyDescent="0.25">
      <c r="A201" s="6" t="s">
        <v>113</v>
      </c>
      <c r="B201" s="6" t="s">
        <v>439</v>
      </c>
      <c r="C201" s="6" t="s">
        <v>440</v>
      </c>
      <c r="D201" s="6">
        <v>3</v>
      </c>
      <c r="E201" s="6" t="s">
        <v>441</v>
      </c>
      <c r="F201" s="6">
        <v>2</v>
      </c>
      <c r="G201" s="6" t="s">
        <v>442</v>
      </c>
      <c r="H201" s="6" t="s">
        <v>443</v>
      </c>
      <c r="I201" s="6" t="s">
        <v>618</v>
      </c>
      <c r="J201" s="6" t="s">
        <v>619</v>
      </c>
      <c r="K201" s="6" t="s">
        <v>620</v>
      </c>
      <c r="L201" s="6">
        <v>105146</v>
      </c>
      <c r="M201" s="6">
        <v>35</v>
      </c>
      <c r="N201" s="6" t="s">
        <v>621</v>
      </c>
      <c r="O201" s="6" t="s">
        <v>1275</v>
      </c>
      <c r="P201" s="6" t="s">
        <v>16</v>
      </c>
      <c r="Q201" s="15">
        <v>44033</v>
      </c>
      <c r="R201" s="6" t="s">
        <v>1276</v>
      </c>
      <c r="S201" s="6">
        <v>26161230</v>
      </c>
      <c r="T201" s="6" t="s">
        <v>60</v>
      </c>
      <c r="U201" s="6" t="s">
        <v>683</v>
      </c>
      <c r="V201" s="6" t="s">
        <v>626</v>
      </c>
      <c r="W201" s="6" t="s">
        <v>878</v>
      </c>
      <c r="X201" s="6" t="s">
        <v>879</v>
      </c>
      <c r="Y201" s="6" t="s">
        <v>880</v>
      </c>
      <c r="Z201" s="6" t="s">
        <v>51</v>
      </c>
      <c r="AA201" s="6" t="s">
        <v>1277</v>
      </c>
      <c r="AB201" s="6" t="s">
        <v>1277</v>
      </c>
      <c r="AC201" s="6"/>
      <c r="AD201" s="6" t="s">
        <v>16</v>
      </c>
      <c r="AE201" s="6" t="s">
        <v>142</v>
      </c>
      <c r="AF201" s="6" t="s">
        <v>142</v>
      </c>
      <c r="AG201" s="6">
        <v>0</v>
      </c>
      <c r="AH201" s="6">
        <v>230519950.31</v>
      </c>
      <c r="AI201" s="6">
        <v>235224439.08000001</v>
      </c>
      <c r="AJ201" s="6">
        <v>235224439.08000001</v>
      </c>
      <c r="AK201" s="6">
        <v>0</v>
      </c>
      <c r="AL201" s="6" t="s">
        <v>630</v>
      </c>
      <c r="AM201" s="6" t="s">
        <v>658</v>
      </c>
      <c r="AN201" s="16">
        <v>42278</v>
      </c>
      <c r="AO201" s="16">
        <v>43799</v>
      </c>
    </row>
    <row r="202" spans="1:41" hidden="1" x14ac:dyDescent="0.25">
      <c r="A202" s="6" t="s">
        <v>113</v>
      </c>
      <c r="B202" s="6" t="s">
        <v>470</v>
      </c>
      <c r="C202" s="6" t="s">
        <v>471</v>
      </c>
      <c r="D202" s="6">
        <v>1</v>
      </c>
      <c r="E202" s="6" t="s">
        <v>457</v>
      </c>
      <c r="F202" s="6">
        <v>2</v>
      </c>
      <c r="G202" s="6" t="s">
        <v>472</v>
      </c>
      <c r="H202" s="6" t="s">
        <v>473</v>
      </c>
      <c r="I202" s="6" t="s">
        <v>699</v>
      </c>
      <c r="J202" s="6" t="s">
        <v>1239</v>
      </c>
      <c r="K202" s="6" t="s">
        <v>701</v>
      </c>
      <c r="L202" s="6">
        <v>110923</v>
      </c>
      <c r="M202" s="6">
        <v>10</v>
      </c>
      <c r="N202" s="6" t="s">
        <v>621</v>
      </c>
      <c r="O202" s="6" t="s">
        <v>776</v>
      </c>
      <c r="P202" s="6" t="s">
        <v>16</v>
      </c>
      <c r="Q202" s="15">
        <v>43921</v>
      </c>
      <c r="R202" s="6" t="s">
        <v>1278</v>
      </c>
      <c r="S202" s="6">
        <v>11054529</v>
      </c>
      <c r="T202" s="6" t="s">
        <v>973</v>
      </c>
      <c r="U202" s="6" t="s">
        <v>683</v>
      </c>
      <c r="V202" s="6" t="s">
        <v>642</v>
      </c>
      <c r="W202" s="6" t="s">
        <v>974</v>
      </c>
      <c r="X202" s="6" t="s">
        <v>706</v>
      </c>
      <c r="Y202" s="6" t="s">
        <v>707</v>
      </c>
      <c r="Z202" s="6" t="s">
        <v>708</v>
      </c>
      <c r="AA202" s="6" t="s">
        <v>1242</v>
      </c>
      <c r="AB202" s="6" t="s">
        <v>1279</v>
      </c>
      <c r="AC202" s="6"/>
      <c r="AD202" s="6" t="s">
        <v>142</v>
      </c>
      <c r="AE202" s="6" t="s">
        <v>142</v>
      </c>
      <c r="AF202" s="6" t="s">
        <v>142</v>
      </c>
      <c r="AG202" s="6">
        <v>0</v>
      </c>
      <c r="AH202" s="6">
        <v>51065205.25</v>
      </c>
      <c r="AI202" s="6">
        <v>60076712.030000001</v>
      </c>
      <c r="AJ202" s="6">
        <v>60076712.030000001</v>
      </c>
      <c r="AK202" s="6">
        <v>0</v>
      </c>
      <c r="AL202" s="6" t="s">
        <v>630</v>
      </c>
      <c r="AM202" s="6" t="s">
        <v>658</v>
      </c>
      <c r="AN202" s="16">
        <v>39586</v>
      </c>
      <c r="AO202" s="16">
        <v>44698</v>
      </c>
    </row>
    <row r="203" spans="1:41" hidden="1" x14ac:dyDescent="0.25">
      <c r="A203" s="6" t="s">
        <v>113</v>
      </c>
      <c r="B203" s="6" t="s">
        <v>517</v>
      </c>
      <c r="C203" s="6" t="s">
        <v>518</v>
      </c>
      <c r="D203" s="6">
        <v>2</v>
      </c>
      <c r="E203" s="6" t="s">
        <v>481</v>
      </c>
      <c r="F203" s="6">
        <v>7</v>
      </c>
      <c r="G203" s="6" t="s">
        <v>482</v>
      </c>
      <c r="H203" s="6" t="s">
        <v>483</v>
      </c>
      <c r="I203" s="6" t="s">
        <v>699</v>
      </c>
      <c r="J203" s="6" t="s">
        <v>971</v>
      </c>
      <c r="K203" s="6" t="s">
        <v>701</v>
      </c>
      <c r="L203" s="6">
        <v>132564</v>
      </c>
      <c r="M203" s="6">
        <v>5</v>
      </c>
      <c r="N203" s="6" t="s">
        <v>621</v>
      </c>
      <c r="O203" s="6" t="s">
        <v>728</v>
      </c>
      <c r="P203" s="6" t="s">
        <v>16</v>
      </c>
      <c r="Q203" s="15">
        <v>44061</v>
      </c>
      <c r="R203" s="6" t="s">
        <v>1280</v>
      </c>
      <c r="S203" s="6">
        <v>11054529</v>
      </c>
      <c r="T203" s="6" t="s">
        <v>973</v>
      </c>
      <c r="U203" s="6" t="s">
        <v>683</v>
      </c>
      <c r="V203" s="6" t="s">
        <v>642</v>
      </c>
      <c r="W203" s="6" t="s">
        <v>974</v>
      </c>
      <c r="X203" s="6" t="s">
        <v>706</v>
      </c>
      <c r="Y203" s="6" t="s">
        <v>707</v>
      </c>
      <c r="Z203" s="6" t="s">
        <v>708</v>
      </c>
      <c r="AA203" s="6" t="s">
        <v>919</v>
      </c>
      <c r="AB203" s="6" t="s">
        <v>1243</v>
      </c>
      <c r="AC203" s="6"/>
      <c r="AD203" s="6" t="s">
        <v>142</v>
      </c>
      <c r="AE203" s="6" t="s">
        <v>142</v>
      </c>
      <c r="AF203" s="6" t="s">
        <v>142</v>
      </c>
      <c r="AG203" s="6">
        <v>0</v>
      </c>
      <c r="AH203" s="6">
        <v>38330345.030000001</v>
      </c>
      <c r="AI203" s="6">
        <v>45094523.560000002</v>
      </c>
      <c r="AJ203" s="6">
        <v>45094523.560000002</v>
      </c>
      <c r="AK203" s="6">
        <v>0</v>
      </c>
      <c r="AL203" s="6" t="s">
        <v>630</v>
      </c>
      <c r="AM203" s="6" t="s">
        <v>658</v>
      </c>
      <c r="AN203" s="16">
        <v>39931</v>
      </c>
      <c r="AO203" s="16">
        <v>44469</v>
      </c>
    </row>
    <row r="204" spans="1:41" hidden="1" x14ac:dyDescent="0.25">
      <c r="A204" s="6" t="s">
        <v>113</v>
      </c>
      <c r="B204" s="6" t="s">
        <v>460</v>
      </c>
      <c r="C204" s="6" t="s">
        <v>461</v>
      </c>
      <c r="D204" s="6">
        <v>9</v>
      </c>
      <c r="E204" s="6" t="s">
        <v>462</v>
      </c>
      <c r="F204" s="6">
        <v>1</v>
      </c>
      <c r="G204" s="6" t="s">
        <v>463</v>
      </c>
      <c r="H204" s="6" t="s">
        <v>464</v>
      </c>
      <c r="I204" s="6" t="s">
        <v>1180</v>
      </c>
      <c r="J204" s="6" t="s">
        <v>1181</v>
      </c>
      <c r="K204" s="6" t="s">
        <v>620</v>
      </c>
      <c r="L204" s="6">
        <v>139426</v>
      </c>
      <c r="M204" s="6">
        <v>5</v>
      </c>
      <c r="N204" s="6" t="s">
        <v>621</v>
      </c>
      <c r="O204" s="6" t="s">
        <v>632</v>
      </c>
      <c r="P204" s="6" t="s">
        <v>16</v>
      </c>
      <c r="Q204" s="15">
        <v>44055</v>
      </c>
      <c r="R204" s="6" t="s">
        <v>1281</v>
      </c>
      <c r="S204" s="6">
        <v>3963722</v>
      </c>
      <c r="T204" s="6" t="s">
        <v>1282</v>
      </c>
      <c r="U204" s="6" t="s">
        <v>1283</v>
      </c>
      <c r="V204" s="6" t="s">
        <v>642</v>
      </c>
      <c r="W204" s="6" t="s">
        <v>1284</v>
      </c>
      <c r="X204" s="6" t="s">
        <v>422</v>
      </c>
      <c r="Y204" s="6" t="s">
        <v>292</v>
      </c>
      <c r="Z204" s="6" t="s">
        <v>26</v>
      </c>
      <c r="AA204" s="6" t="s">
        <v>1285</v>
      </c>
      <c r="AB204" s="6" t="s">
        <v>1285</v>
      </c>
      <c r="AC204" s="6"/>
      <c r="AD204" s="6" t="s">
        <v>142</v>
      </c>
      <c r="AE204" s="6" t="s">
        <v>142</v>
      </c>
      <c r="AF204" s="6" t="s">
        <v>142</v>
      </c>
      <c r="AG204" s="6">
        <v>0</v>
      </c>
      <c r="AH204" s="6">
        <v>24228996.289999999</v>
      </c>
      <c r="AI204" s="6">
        <v>24228996.289999999</v>
      </c>
      <c r="AJ204" s="6">
        <v>24228996.289999999</v>
      </c>
      <c r="AK204" s="6">
        <v>0</v>
      </c>
      <c r="AL204" s="6" t="s">
        <v>630</v>
      </c>
      <c r="AM204" s="6" t="s">
        <v>711</v>
      </c>
      <c r="AN204" s="16">
        <v>44058</v>
      </c>
      <c r="AO204" s="16">
        <v>44196</v>
      </c>
    </row>
    <row r="205" spans="1:41" x14ac:dyDescent="0.25">
      <c r="A205" s="6" t="s">
        <v>113</v>
      </c>
      <c r="B205" s="6" t="s">
        <v>466</v>
      </c>
      <c r="C205" s="6" t="s">
        <v>467</v>
      </c>
      <c r="D205" s="6">
        <v>3</v>
      </c>
      <c r="E205" s="6" t="s">
        <v>441</v>
      </c>
      <c r="F205" s="6">
        <v>1</v>
      </c>
      <c r="G205" s="6" t="s">
        <v>468</v>
      </c>
      <c r="H205" s="6" t="s">
        <v>469</v>
      </c>
      <c r="I205" s="6" t="s">
        <v>618</v>
      </c>
      <c r="J205" s="6" t="s">
        <v>1192</v>
      </c>
      <c r="K205" s="6" t="s">
        <v>620</v>
      </c>
      <c r="L205" s="6">
        <v>103605</v>
      </c>
      <c r="M205" s="6">
        <v>8</v>
      </c>
      <c r="N205" s="6" t="s">
        <v>621</v>
      </c>
      <c r="O205" s="6" t="s">
        <v>659</v>
      </c>
      <c r="P205" s="6" t="s">
        <v>16</v>
      </c>
      <c r="Q205" s="15">
        <v>42825</v>
      </c>
      <c r="R205" s="6" t="s">
        <v>1286</v>
      </c>
      <c r="S205" s="6">
        <v>4294030</v>
      </c>
      <c r="T205" s="6" t="s">
        <v>1287</v>
      </c>
      <c r="U205" s="6" t="s">
        <v>669</v>
      </c>
      <c r="V205" s="6" t="s">
        <v>642</v>
      </c>
      <c r="W205" s="6" t="s">
        <v>1288</v>
      </c>
      <c r="X205" s="6" t="s">
        <v>1071</v>
      </c>
      <c r="Y205" s="6" t="s">
        <v>1072</v>
      </c>
      <c r="Z205" s="6" t="s">
        <v>59</v>
      </c>
      <c r="AA205" s="6" t="s">
        <v>664</v>
      </c>
      <c r="AB205" s="6" t="s">
        <v>664</v>
      </c>
      <c r="AC205" s="6"/>
      <c r="AD205" s="6" t="s">
        <v>142</v>
      </c>
      <c r="AE205" s="6" t="s">
        <v>142</v>
      </c>
      <c r="AF205" s="6" t="s">
        <v>142</v>
      </c>
      <c r="AG205" s="6">
        <v>0</v>
      </c>
      <c r="AH205" s="6">
        <v>44141480.219999999</v>
      </c>
      <c r="AI205" s="6">
        <v>45042326.780000001</v>
      </c>
      <c r="AJ205" s="6">
        <v>45042326.780000001</v>
      </c>
      <c r="AK205" s="6">
        <v>0</v>
      </c>
      <c r="AL205" s="6" t="s">
        <v>630</v>
      </c>
      <c r="AM205" s="6" t="s">
        <v>1289</v>
      </c>
      <c r="AN205" s="16">
        <v>41671</v>
      </c>
      <c r="AO205" s="16">
        <v>43159</v>
      </c>
    </row>
    <row r="206" spans="1:41" x14ac:dyDescent="0.25">
      <c r="A206" s="6" t="s">
        <v>113</v>
      </c>
      <c r="B206" s="6" t="s">
        <v>465</v>
      </c>
      <c r="C206" s="6" t="s">
        <v>451</v>
      </c>
      <c r="D206" s="6">
        <v>4</v>
      </c>
      <c r="E206" s="6" t="s">
        <v>452</v>
      </c>
      <c r="F206" s="6">
        <v>1</v>
      </c>
      <c r="G206" s="6" t="s">
        <v>453</v>
      </c>
      <c r="H206" s="6" t="s">
        <v>454</v>
      </c>
      <c r="I206" s="6" t="s">
        <v>618</v>
      </c>
      <c r="J206" s="6" t="s">
        <v>665</v>
      </c>
      <c r="K206" s="6" t="s">
        <v>620</v>
      </c>
      <c r="L206" s="6">
        <v>101984</v>
      </c>
      <c r="M206" s="6">
        <v>28</v>
      </c>
      <c r="N206" s="6" t="s">
        <v>621</v>
      </c>
      <c r="O206" s="6" t="s">
        <v>928</v>
      </c>
      <c r="P206" s="6" t="s">
        <v>16</v>
      </c>
      <c r="Q206" s="15">
        <v>43978</v>
      </c>
      <c r="R206" s="6" t="s">
        <v>1290</v>
      </c>
      <c r="S206" s="6">
        <v>34458020</v>
      </c>
      <c r="T206" s="6" t="s">
        <v>1291</v>
      </c>
      <c r="U206" s="6" t="s">
        <v>821</v>
      </c>
      <c r="V206" s="6" t="s">
        <v>626</v>
      </c>
      <c r="W206" s="6" t="s">
        <v>1292</v>
      </c>
      <c r="X206" s="6" t="s">
        <v>706</v>
      </c>
      <c r="Y206" s="6" t="s">
        <v>707</v>
      </c>
      <c r="Z206" s="6" t="s">
        <v>708</v>
      </c>
      <c r="AA206" s="6" t="s">
        <v>1293</v>
      </c>
      <c r="AB206" s="6" t="s">
        <v>1293</v>
      </c>
      <c r="AC206" s="6"/>
      <c r="AD206" s="6" t="s">
        <v>142</v>
      </c>
      <c r="AE206" s="6" t="s">
        <v>142</v>
      </c>
      <c r="AF206" s="6" t="s">
        <v>142</v>
      </c>
      <c r="AG206" s="6">
        <v>0</v>
      </c>
      <c r="AH206" s="6">
        <v>2669735.6</v>
      </c>
      <c r="AI206" s="6">
        <v>2669735.6</v>
      </c>
      <c r="AJ206" s="6">
        <v>2669735.6</v>
      </c>
      <c r="AK206" s="6">
        <v>0</v>
      </c>
      <c r="AL206" s="6" t="s">
        <v>630</v>
      </c>
      <c r="AM206" s="6" t="s">
        <v>647</v>
      </c>
      <c r="AN206" s="16">
        <v>42899</v>
      </c>
      <c r="AO206" s="16">
        <v>43830</v>
      </c>
    </row>
    <row r="207" spans="1:41" x14ac:dyDescent="0.25">
      <c r="A207" s="6" t="s">
        <v>113</v>
      </c>
      <c r="B207" s="6" t="s">
        <v>466</v>
      </c>
      <c r="C207" s="6" t="s">
        <v>467</v>
      </c>
      <c r="D207" s="6">
        <v>3</v>
      </c>
      <c r="E207" s="6" t="s">
        <v>441</v>
      </c>
      <c r="F207" s="6">
        <v>1</v>
      </c>
      <c r="G207" s="6" t="s">
        <v>468</v>
      </c>
      <c r="H207" s="6" t="s">
        <v>469</v>
      </c>
      <c r="I207" s="6" t="s">
        <v>618</v>
      </c>
      <c r="J207" s="6" t="s">
        <v>1192</v>
      </c>
      <c r="K207" s="6" t="s">
        <v>620</v>
      </c>
      <c r="L207" s="6">
        <v>108911</v>
      </c>
      <c r="M207" s="6">
        <v>19</v>
      </c>
      <c r="N207" s="6" t="s">
        <v>621</v>
      </c>
      <c r="O207" s="6" t="s">
        <v>786</v>
      </c>
      <c r="P207" s="6" t="s">
        <v>16</v>
      </c>
      <c r="Q207" s="15">
        <v>44040</v>
      </c>
      <c r="R207" s="6" t="s">
        <v>1294</v>
      </c>
      <c r="S207" s="6">
        <v>4244512</v>
      </c>
      <c r="T207" s="6" t="s">
        <v>1295</v>
      </c>
      <c r="U207" s="6" t="s">
        <v>669</v>
      </c>
      <c r="V207" s="6" t="s">
        <v>642</v>
      </c>
      <c r="W207" s="6" t="s">
        <v>1296</v>
      </c>
      <c r="X207" s="6" t="s">
        <v>423</v>
      </c>
      <c r="Y207" s="6" t="s">
        <v>285</v>
      </c>
      <c r="Z207" s="6" t="s">
        <v>51</v>
      </c>
      <c r="AA207" s="6" t="s">
        <v>814</v>
      </c>
      <c r="AB207" s="6" t="s">
        <v>814</v>
      </c>
      <c r="AC207" s="6"/>
      <c r="AD207" s="6" t="s">
        <v>142</v>
      </c>
      <c r="AE207" s="6" t="s">
        <v>142</v>
      </c>
      <c r="AF207" s="6" t="s">
        <v>142</v>
      </c>
      <c r="AG207" s="6">
        <v>0</v>
      </c>
      <c r="AH207" s="6">
        <v>15484957.289999999</v>
      </c>
      <c r="AI207" s="6">
        <v>15800976.83</v>
      </c>
      <c r="AJ207" s="6">
        <v>15800976.83</v>
      </c>
      <c r="AK207" s="6">
        <v>0</v>
      </c>
      <c r="AL207" s="6" t="s">
        <v>630</v>
      </c>
      <c r="AM207" s="6" t="s">
        <v>647</v>
      </c>
      <c r="AN207" s="16">
        <v>41640</v>
      </c>
      <c r="AO207" s="16">
        <v>45108</v>
      </c>
    </row>
    <row r="208" spans="1:41" x14ac:dyDescent="0.25">
      <c r="A208" s="6" t="s">
        <v>113</v>
      </c>
      <c r="B208" s="6" t="s">
        <v>444</v>
      </c>
      <c r="C208" s="6" t="s">
        <v>445</v>
      </c>
      <c r="D208" s="6">
        <v>3</v>
      </c>
      <c r="E208" s="6" t="s">
        <v>441</v>
      </c>
      <c r="F208" s="6">
        <v>2</v>
      </c>
      <c r="G208" s="6" t="s">
        <v>442</v>
      </c>
      <c r="H208" s="6" t="s">
        <v>443</v>
      </c>
      <c r="I208" s="6" t="s">
        <v>618</v>
      </c>
      <c r="J208" s="6" t="s">
        <v>619</v>
      </c>
      <c r="K208" s="6" t="s">
        <v>620</v>
      </c>
      <c r="L208" s="6">
        <v>115525</v>
      </c>
      <c r="M208" s="6">
        <v>28</v>
      </c>
      <c r="N208" s="6" t="s">
        <v>621</v>
      </c>
      <c r="O208" s="6" t="s">
        <v>666</v>
      </c>
      <c r="P208" s="6" t="s">
        <v>16</v>
      </c>
      <c r="Q208" s="15">
        <v>44020</v>
      </c>
      <c r="R208" s="6" t="s">
        <v>1297</v>
      </c>
      <c r="S208" s="6">
        <v>1890420</v>
      </c>
      <c r="T208" s="6" t="s">
        <v>301</v>
      </c>
      <c r="U208" s="6" t="s">
        <v>625</v>
      </c>
      <c r="V208" s="6" t="s">
        <v>626</v>
      </c>
      <c r="W208" s="6" t="s">
        <v>696</v>
      </c>
      <c r="X208" s="6" t="s">
        <v>697</v>
      </c>
      <c r="Y208" s="6" t="s">
        <v>698</v>
      </c>
      <c r="Z208" s="6" t="s">
        <v>83</v>
      </c>
      <c r="AA208" s="6" t="s">
        <v>830</v>
      </c>
      <c r="AB208" s="6"/>
      <c r="AC208" s="6"/>
      <c r="AD208" s="6" t="s">
        <v>16</v>
      </c>
      <c r="AE208" s="6" t="s">
        <v>142</v>
      </c>
      <c r="AF208" s="6" t="s">
        <v>142</v>
      </c>
      <c r="AG208" s="6">
        <v>0</v>
      </c>
      <c r="AH208" s="6">
        <v>2197062010.7800002</v>
      </c>
      <c r="AI208" s="6">
        <v>2241900011</v>
      </c>
      <c r="AJ208" s="6">
        <v>2241900011</v>
      </c>
      <c r="AK208" s="6">
        <v>0</v>
      </c>
      <c r="AL208" s="6" t="s">
        <v>630</v>
      </c>
      <c r="AM208" s="6" t="s">
        <v>647</v>
      </c>
      <c r="AN208" s="16">
        <v>42064</v>
      </c>
      <c r="AO208" s="16">
        <v>45291</v>
      </c>
    </row>
    <row r="209" spans="1:41" x14ac:dyDescent="0.25">
      <c r="A209" s="6" t="s">
        <v>113</v>
      </c>
      <c r="B209" s="6" t="s">
        <v>504</v>
      </c>
      <c r="C209" s="6" t="s">
        <v>505</v>
      </c>
      <c r="D209" s="6">
        <v>3</v>
      </c>
      <c r="E209" s="6" t="s">
        <v>441</v>
      </c>
      <c r="F209" s="6">
        <v>2</v>
      </c>
      <c r="G209" s="6" t="s">
        <v>442</v>
      </c>
      <c r="H209" s="6" t="s">
        <v>443</v>
      </c>
      <c r="I209" s="6" t="s">
        <v>618</v>
      </c>
      <c r="J209" s="6" t="s">
        <v>619</v>
      </c>
      <c r="K209" s="6" t="s">
        <v>620</v>
      </c>
      <c r="L209" s="6">
        <v>105593</v>
      </c>
      <c r="M209" s="6">
        <v>9</v>
      </c>
      <c r="N209" s="6" t="s">
        <v>621</v>
      </c>
      <c r="O209" s="6" t="s">
        <v>728</v>
      </c>
      <c r="P209" s="6" t="s">
        <v>16</v>
      </c>
      <c r="Q209" s="15">
        <v>43719</v>
      </c>
      <c r="R209" s="6" t="s">
        <v>1298</v>
      </c>
      <c r="S209" s="6">
        <v>27778056</v>
      </c>
      <c r="T209" s="6" t="s">
        <v>1299</v>
      </c>
      <c r="U209" s="6" t="s">
        <v>683</v>
      </c>
      <c r="V209" s="6" t="s">
        <v>626</v>
      </c>
      <c r="W209" s="6" t="s">
        <v>1300</v>
      </c>
      <c r="X209" s="6" t="s">
        <v>979</v>
      </c>
      <c r="Y209" s="6" t="s">
        <v>293</v>
      </c>
      <c r="Z209" s="6" t="s">
        <v>708</v>
      </c>
      <c r="AA209" s="6" t="s">
        <v>1301</v>
      </c>
      <c r="AB209" s="6" t="s">
        <v>1301</v>
      </c>
      <c r="AC209" s="6"/>
      <c r="AD209" s="6" t="s">
        <v>142</v>
      </c>
      <c r="AE209" s="6" t="s">
        <v>142</v>
      </c>
      <c r="AF209" s="6" t="s">
        <v>142</v>
      </c>
      <c r="AG209" s="6">
        <v>0</v>
      </c>
      <c r="AH209" s="6">
        <v>9828294.2899999991</v>
      </c>
      <c r="AI209" s="6">
        <v>9927570</v>
      </c>
      <c r="AJ209" s="6">
        <v>9927570</v>
      </c>
      <c r="AK209" s="6">
        <v>0</v>
      </c>
      <c r="AL209" s="6" t="s">
        <v>630</v>
      </c>
      <c r="AM209" s="6" t="s">
        <v>658</v>
      </c>
      <c r="AN209" s="16">
        <v>42275</v>
      </c>
      <c r="AO209" s="16">
        <v>43604</v>
      </c>
    </row>
    <row r="210" spans="1:41" ht="409.5" hidden="1" x14ac:dyDescent="0.25">
      <c r="A210" s="6" t="s">
        <v>113</v>
      </c>
      <c r="B210" s="6" t="s">
        <v>460</v>
      </c>
      <c r="C210" s="6" t="s">
        <v>461</v>
      </c>
      <c r="D210" s="6">
        <v>9</v>
      </c>
      <c r="E210" s="6" t="s">
        <v>462</v>
      </c>
      <c r="F210" s="6">
        <v>1</v>
      </c>
      <c r="G210" s="6" t="s">
        <v>463</v>
      </c>
      <c r="H210" s="6" t="s">
        <v>464</v>
      </c>
      <c r="I210" s="6" t="s">
        <v>1180</v>
      </c>
      <c r="J210" s="6" t="s">
        <v>1181</v>
      </c>
      <c r="K210" s="6" t="s">
        <v>620</v>
      </c>
      <c r="L210" s="6">
        <v>138081</v>
      </c>
      <c r="M210" s="6">
        <v>5</v>
      </c>
      <c r="N210" s="6" t="s">
        <v>621</v>
      </c>
      <c r="O210" s="6" t="s">
        <v>632</v>
      </c>
      <c r="P210" s="6" t="s">
        <v>16</v>
      </c>
      <c r="Q210" s="15">
        <v>44055</v>
      </c>
      <c r="R210" s="6" t="s">
        <v>1302</v>
      </c>
      <c r="S210" s="6">
        <v>4288110</v>
      </c>
      <c r="T210" s="6" t="s">
        <v>1303</v>
      </c>
      <c r="U210" s="6" t="s">
        <v>669</v>
      </c>
      <c r="V210" s="6" t="s">
        <v>642</v>
      </c>
      <c r="W210" s="6" t="s">
        <v>1304</v>
      </c>
      <c r="X210" s="6" t="s">
        <v>418</v>
      </c>
      <c r="Y210" s="6" t="s">
        <v>281</v>
      </c>
      <c r="Z210" s="6" t="s">
        <v>26</v>
      </c>
      <c r="AA210" s="6" t="s">
        <v>663</v>
      </c>
      <c r="AB210" s="6" t="s">
        <v>663</v>
      </c>
      <c r="AC210" s="14" t="s">
        <v>1305</v>
      </c>
      <c r="AD210" s="6" t="s">
        <v>142</v>
      </c>
      <c r="AE210" s="6" t="s">
        <v>142</v>
      </c>
      <c r="AF210" s="6" t="s">
        <v>142</v>
      </c>
      <c r="AG210" s="6">
        <v>0</v>
      </c>
      <c r="AH210" s="6">
        <v>15340540.85</v>
      </c>
      <c r="AI210" s="6">
        <v>15340540.85</v>
      </c>
      <c r="AJ210" s="6">
        <v>15340540.85</v>
      </c>
      <c r="AK210" s="6">
        <v>0</v>
      </c>
      <c r="AL210" s="6" t="s">
        <v>630</v>
      </c>
      <c r="AM210" s="6" t="s">
        <v>711</v>
      </c>
      <c r="AN210" s="16">
        <v>43891</v>
      </c>
      <c r="AO210" s="16">
        <v>44316</v>
      </c>
    </row>
    <row r="211" spans="1:41" hidden="1" x14ac:dyDescent="0.25">
      <c r="A211" s="6" t="s">
        <v>113</v>
      </c>
      <c r="B211" s="6" t="s">
        <v>488</v>
      </c>
      <c r="C211" s="6" t="s">
        <v>489</v>
      </c>
      <c r="D211" s="6">
        <v>2</v>
      </c>
      <c r="E211" s="6" t="s">
        <v>481</v>
      </c>
      <c r="F211" s="6">
        <v>1</v>
      </c>
      <c r="G211" s="6" t="s">
        <v>490</v>
      </c>
      <c r="H211" s="6" t="s">
        <v>491</v>
      </c>
      <c r="I211" s="6" t="s">
        <v>699</v>
      </c>
      <c r="J211" s="6" t="s">
        <v>717</v>
      </c>
      <c r="K211" s="6" t="s">
        <v>701</v>
      </c>
      <c r="L211" s="6">
        <v>118005</v>
      </c>
      <c r="M211" s="6">
        <v>12</v>
      </c>
      <c r="N211" s="6" t="s">
        <v>621</v>
      </c>
      <c r="O211" s="6" t="s">
        <v>659</v>
      </c>
      <c r="P211" s="6" t="s">
        <v>16</v>
      </c>
      <c r="Q211" s="15">
        <v>44048</v>
      </c>
      <c r="R211" s="6" t="s">
        <v>1306</v>
      </c>
      <c r="S211" s="6">
        <v>16054368</v>
      </c>
      <c r="T211" s="6" t="s">
        <v>703</v>
      </c>
      <c r="U211" s="6" t="s">
        <v>704</v>
      </c>
      <c r="V211" s="6" t="s">
        <v>642</v>
      </c>
      <c r="W211" s="6" t="s">
        <v>705</v>
      </c>
      <c r="X211" s="6" t="s">
        <v>706</v>
      </c>
      <c r="Y211" s="6" t="s">
        <v>707</v>
      </c>
      <c r="Z211" s="6" t="s">
        <v>708</v>
      </c>
      <c r="AA211" s="6" t="s">
        <v>999</v>
      </c>
      <c r="AB211" s="6" t="s">
        <v>1019</v>
      </c>
      <c r="AC211" s="6"/>
      <c r="AD211" s="6" t="s">
        <v>142</v>
      </c>
      <c r="AE211" s="6" t="s">
        <v>142</v>
      </c>
      <c r="AF211" s="6" t="s">
        <v>142</v>
      </c>
      <c r="AG211" s="6">
        <v>0</v>
      </c>
      <c r="AH211" s="6">
        <v>48489791.030000001</v>
      </c>
      <c r="AI211" s="6">
        <v>57046812.960000001</v>
      </c>
      <c r="AJ211" s="6">
        <v>57046812.960000001</v>
      </c>
      <c r="AK211" s="6">
        <v>0</v>
      </c>
      <c r="AL211" s="6" t="s">
        <v>630</v>
      </c>
      <c r="AM211" s="6" t="s">
        <v>658</v>
      </c>
      <c r="AN211" s="16">
        <v>41640</v>
      </c>
      <c r="AO211" s="16">
        <v>45138</v>
      </c>
    </row>
    <row r="212" spans="1:41" x14ac:dyDescent="0.25">
      <c r="A212" s="6" t="s">
        <v>113</v>
      </c>
      <c r="B212" s="6" t="s">
        <v>439</v>
      </c>
      <c r="C212" s="6" t="s">
        <v>440</v>
      </c>
      <c r="D212" s="6">
        <v>3</v>
      </c>
      <c r="E212" s="6" t="s">
        <v>441</v>
      </c>
      <c r="F212" s="6">
        <v>2</v>
      </c>
      <c r="G212" s="6" t="s">
        <v>442</v>
      </c>
      <c r="H212" s="6" t="s">
        <v>443</v>
      </c>
      <c r="I212" s="6" t="s">
        <v>618</v>
      </c>
      <c r="J212" s="6" t="s">
        <v>619</v>
      </c>
      <c r="K212" s="6" t="s">
        <v>620</v>
      </c>
      <c r="L212" s="6">
        <v>105956</v>
      </c>
      <c r="M212" s="6">
        <v>32</v>
      </c>
      <c r="N212" s="6" t="s">
        <v>621</v>
      </c>
      <c r="O212" s="6" t="s">
        <v>776</v>
      </c>
      <c r="P212" s="6" t="s">
        <v>16</v>
      </c>
      <c r="Q212" s="15">
        <v>44062</v>
      </c>
      <c r="R212" s="6" t="s">
        <v>1307</v>
      </c>
      <c r="S212" s="6">
        <v>16868757</v>
      </c>
      <c r="T212" s="6" t="s">
        <v>308</v>
      </c>
      <c r="U212" s="6" t="s">
        <v>625</v>
      </c>
      <c r="V212" s="6" t="s">
        <v>626</v>
      </c>
      <c r="W212" s="6" t="s">
        <v>634</v>
      </c>
      <c r="X212" s="6" t="s">
        <v>635</v>
      </c>
      <c r="Y212" s="6" t="s">
        <v>636</v>
      </c>
      <c r="Z212" s="6" t="s">
        <v>86</v>
      </c>
      <c r="AA212" s="6" t="s">
        <v>637</v>
      </c>
      <c r="AB212" s="6" t="s">
        <v>637</v>
      </c>
      <c r="AC212" s="6"/>
      <c r="AD212" s="6" t="s">
        <v>16</v>
      </c>
      <c r="AE212" s="6" t="s">
        <v>142</v>
      </c>
      <c r="AF212" s="6" t="s">
        <v>142</v>
      </c>
      <c r="AG212" s="6">
        <v>0</v>
      </c>
      <c r="AH212" s="6">
        <v>302201677.67000002</v>
      </c>
      <c r="AI212" s="6">
        <v>308369058.85000002</v>
      </c>
      <c r="AJ212" s="6">
        <v>308369058.85000002</v>
      </c>
      <c r="AK212" s="6">
        <v>0</v>
      </c>
      <c r="AL212" s="6" t="s">
        <v>630</v>
      </c>
      <c r="AM212" s="6" t="s">
        <v>658</v>
      </c>
      <c r="AN212" s="16">
        <v>43010</v>
      </c>
      <c r="AO212" s="16">
        <v>43281</v>
      </c>
    </row>
    <row r="213" spans="1:41" hidden="1" x14ac:dyDescent="0.25">
      <c r="A213" s="6" t="s">
        <v>113</v>
      </c>
      <c r="B213" s="6" t="s">
        <v>588</v>
      </c>
      <c r="C213" s="6" t="s">
        <v>589</v>
      </c>
      <c r="D213" s="6">
        <v>2</v>
      </c>
      <c r="E213" s="6" t="s">
        <v>481</v>
      </c>
      <c r="F213" s="6">
        <v>5</v>
      </c>
      <c r="G213" s="6" t="s">
        <v>552</v>
      </c>
      <c r="H213" s="6" t="s">
        <v>512</v>
      </c>
      <c r="I213" s="6" t="s">
        <v>699</v>
      </c>
      <c r="J213" s="6" t="s">
        <v>1132</v>
      </c>
      <c r="K213" s="6" t="s">
        <v>701</v>
      </c>
      <c r="L213" s="6">
        <v>114831</v>
      </c>
      <c r="M213" s="6">
        <v>10</v>
      </c>
      <c r="N213" s="6" t="s">
        <v>621</v>
      </c>
      <c r="O213" s="6" t="s">
        <v>776</v>
      </c>
      <c r="P213" s="6" t="s">
        <v>16</v>
      </c>
      <c r="Q213" s="15">
        <v>43874</v>
      </c>
      <c r="R213" s="6" t="s">
        <v>1308</v>
      </c>
      <c r="S213" s="6">
        <v>11054529</v>
      </c>
      <c r="T213" s="6" t="s">
        <v>973</v>
      </c>
      <c r="U213" s="6" t="s">
        <v>683</v>
      </c>
      <c r="V213" s="6" t="s">
        <v>642</v>
      </c>
      <c r="W213" s="6" t="s">
        <v>974</v>
      </c>
      <c r="X213" s="6" t="s">
        <v>706</v>
      </c>
      <c r="Y213" s="6" t="s">
        <v>707</v>
      </c>
      <c r="Z213" s="6" t="s">
        <v>708</v>
      </c>
      <c r="AA213" s="6" t="s">
        <v>1242</v>
      </c>
      <c r="AB213" s="6" t="s">
        <v>1309</v>
      </c>
      <c r="AC213" s="6"/>
      <c r="AD213" s="6" t="s">
        <v>142</v>
      </c>
      <c r="AE213" s="6" t="s">
        <v>142</v>
      </c>
      <c r="AF213" s="6" t="s">
        <v>142</v>
      </c>
      <c r="AG213" s="6">
        <v>0</v>
      </c>
      <c r="AH213" s="6">
        <v>23289926.52</v>
      </c>
      <c r="AI213" s="6">
        <v>27399913.550000001</v>
      </c>
      <c r="AJ213" s="6">
        <v>27399913.550000001</v>
      </c>
      <c r="AK213" s="6">
        <v>0</v>
      </c>
      <c r="AL213" s="6" t="s">
        <v>630</v>
      </c>
      <c r="AM213" s="6" t="s">
        <v>658</v>
      </c>
      <c r="AN213" s="16">
        <v>42095</v>
      </c>
      <c r="AO213" s="16">
        <v>43997</v>
      </c>
    </row>
    <row r="214" spans="1:41" x14ac:dyDescent="0.25">
      <c r="A214" s="6" t="s">
        <v>113</v>
      </c>
      <c r="B214" s="6" t="s">
        <v>504</v>
      </c>
      <c r="C214" s="6" t="s">
        <v>505</v>
      </c>
      <c r="D214" s="6">
        <v>3</v>
      </c>
      <c r="E214" s="6" t="s">
        <v>441</v>
      </c>
      <c r="F214" s="6">
        <v>2</v>
      </c>
      <c r="G214" s="6" t="s">
        <v>442</v>
      </c>
      <c r="H214" s="6" t="s">
        <v>443</v>
      </c>
      <c r="I214" s="6" t="s">
        <v>618</v>
      </c>
      <c r="J214" s="6" t="s">
        <v>619</v>
      </c>
      <c r="K214" s="6" t="s">
        <v>620</v>
      </c>
      <c r="L214" s="6">
        <v>120139</v>
      </c>
      <c r="M214" s="6">
        <v>11</v>
      </c>
      <c r="N214" s="6" t="s">
        <v>621</v>
      </c>
      <c r="O214" s="6" t="s">
        <v>740</v>
      </c>
      <c r="P214" s="6" t="s">
        <v>16</v>
      </c>
      <c r="Q214" s="15">
        <v>44033</v>
      </c>
      <c r="R214" s="6" t="s">
        <v>1310</v>
      </c>
      <c r="S214" s="6">
        <v>8574327</v>
      </c>
      <c r="T214" s="6" t="s">
        <v>883</v>
      </c>
      <c r="U214" s="6" t="s">
        <v>625</v>
      </c>
      <c r="V214" s="6" t="s">
        <v>626</v>
      </c>
      <c r="W214" s="6" t="s">
        <v>884</v>
      </c>
      <c r="X214" s="6" t="s">
        <v>885</v>
      </c>
      <c r="Y214" s="6" t="s">
        <v>303</v>
      </c>
      <c r="Z214" s="6" t="s">
        <v>55</v>
      </c>
      <c r="AA214" s="6" t="s">
        <v>886</v>
      </c>
      <c r="AB214" s="6" t="s">
        <v>886</v>
      </c>
      <c r="AC214" s="6"/>
      <c r="AD214" s="6" t="s">
        <v>142</v>
      </c>
      <c r="AE214" s="6" t="s">
        <v>142</v>
      </c>
      <c r="AF214" s="6" t="s">
        <v>142</v>
      </c>
      <c r="AG214" s="6">
        <v>0</v>
      </c>
      <c r="AH214" s="6">
        <v>9733273.2200000007</v>
      </c>
      <c r="AI214" s="6">
        <v>9831589.1199999992</v>
      </c>
      <c r="AJ214" s="6">
        <v>9831589.1199999992</v>
      </c>
      <c r="AK214" s="6">
        <v>0</v>
      </c>
      <c r="AL214" s="6" t="s">
        <v>630</v>
      </c>
      <c r="AM214" s="6" t="s">
        <v>647</v>
      </c>
      <c r="AN214" s="16">
        <v>43596</v>
      </c>
      <c r="AO214" s="16">
        <v>44438</v>
      </c>
    </row>
    <row r="215" spans="1:41" ht="345" x14ac:dyDescent="0.25">
      <c r="A215" s="6" t="s">
        <v>113</v>
      </c>
      <c r="B215" s="6" t="s">
        <v>474</v>
      </c>
      <c r="C215" s="6" t="s">
        <v>475</v>
      </c>
      <c r="D215" s="6">
        <v>5</v>
      </c>
      <c r="E215" s="6" t="s">
        <v>476</v>
      </c>
      <c r="F215" s="6">
        <v>2</v>
      </c>
      <c r="G215" s="6" t="s">
        <v>477</v>
      </c>
      <c r="H215" s="6" t="s">
        <v>478</v>
      </c>
      <c r="I215" s="6" t="s">
        <v>887</v>
      </c>
      <c r="J215" s="6" t="s">
        <v>477</v>
      </c>
      <c r="K215" s="6" t="s">
        <v>620</v>
      </c>
      <c r="L215" s="6">
        <v>137307</v>
      </c>
      <c r="M215" s="6">
        <v>5</v>
      </c>
      <c r="N215" s="6" t="s">
        <v>621</v>
      </c>
      <c r="O215" s="6" t="s">
        <v>632</v>
      </c>
      <c r="P215" s="6" t="s">
        <v>16</v>
      </c>
      <c r="Q215" s="15">
        <v>44043</v>
      </c>
      <c r="R215" s="6" t="s">
        <v>1311</v>
      </c>
      <c r="S215" s="6">
        <v>4283635</v>
      </c>
      <c r="T215" s="6" t="s">
        <v>1312</v>
      </c>
      <c r="U215" s="6" t="s">
        <v>851</v>
      </c>
      <c r="V215" s="6" t="s">
        <v>642</v>
      </c>
      <c r="W215" s="6" t="s">
        <v>1313</v>
      </c>
      <c r="X215" s="6" t="s">
        <v>706</v>
      </c>
      <c r="Y215" s="6" t="s">
        <v>707</v>
      </c>
      <c r="Z215" s="6" t="s">
        <v>708</v>
      </c>
      <c r="AA215" s="6" t="s">
        <v>1191</v>
      </c>
      <c r="AB215" s="6"/>
      <c r="AC215" s="14" t="s">
        <v>1314</v>
      </c>
      <c r="AD215" s="6" t="s">
        <v>142</v>
      </c>
      <c r="AE215" s="6" t="s">
        <v>142</v>
      </c>
      <c r="AF215" s="6" t="s">
        <v>142</v>
      </c>
      <c r="AG215" s="6">
        <v>0</v>
      </c>
      <c r="AH215" s="6">
        <v>201806827.44</v>
      </c>
      <c r="AI215" s="6">
        <v>237419796.97999999</v>
      </c>
      <c r="AJ215" s="6">
        <v>237419796.97999999</v>
      </c>
      <c r="AK215" s="6">
        <v>0</v>
      </c>
      <c r="AL215" s="6" t="s">
        <v>630</v>
      </c>
      <c r="AM215" s="6" t="s">
        <v>711</v>
      </c>
      <c r="AN215" s="16">
        <v>43709</v>
      </c>
      <c r="AO215" s="16">
        <v>45291</v>
      </c>
    </row>
    <row r="216" spans="1:41" hidden="1" x14ac:dyDescent="0.25">
      <c r="A216" s="6" t="s">
        <v>113</v>
      </c>
      <c r="B216" s="6" t="s">
        <v>460</v>
      </c>
      <c r="C216" s="6" t="s">
        <v>461</v>
      </c>
      <c r="D216" s="6">
        <v>9</v>
      </c>
      <c r="E216" s="6" t="s">
        <v>462</v>
      </c>
      <c r="F216" s="6">
        <v>1</v>
      </c>
      <c r="G216" s="6" t="s">
        <v>463</v>
      </c>
      <c r="H216" s="6" t="s">
        <v>464</v>
      </c>
      <c r="I216" s="6" t="s">
        <v>1180</v>
      </c>
      <c r="J216" s="6" t="s">
        <v>1181</v>
      </c>
      <c r="K216" s="6" t="s">
        <v>620</v>
      </c>
      <c r="L216" s="6">
        <v>138224</v>
      </c>
      <c r="M216" s="6">
        <v>5</v>
      </c>
      <c r="N216" s="6" t="s">
        <v>621</v>
      </c>
      <c r="O216" s="6" t="s">
        <v>632</v>
      </c>
      <c r="P216" s="6" t="s">
        <v>16</v>
      </c>
      <c r="Q216" s="15">
        <v>44063</v>
      </c>
      <c r="R216" s="6" t="s">
        <v>1315</v>
      </c>
      <c r="S216" s="6">
        <v>4483447</v>
      </c>
      <c r="T216" s="6" t="s">
        <v>1316</v>
      </c>
      <c r="U216" s="6" t="s">
        <v>1317</v>
      </c>
      <c r="V216" s="6" t="s">
        <v>642</v>
      </c>
      <c r="W216" s="6" t="s">
        <v>1318</v>
      </c>
      <c r="X216" s="6" t="s">
        <v>789</v>
      </c>
      <c r="Y216" s="6" t="s">
        <v>790</v>
      </c>
      <c r="Z216" s="6" t="s">
        <v>86</v>
      </c>
      <c r="AA216" s="6" t="s">
        <v>1319</v>
      </c>
      <c r="AB216" s="6" t="s">
        <v>981</v>
      </c>
      <c r="AC216" s="6"/>
      <c r="AD216" s="6" t="s">
        <v>142</v>
      </c>
      <c r="AE216" s="6" t="s">
        <v>142</v>
      </c>
      <c r="AF216" s="6" t="s">
        <v>142</v>
      </c>
      <c r="AG216" s="6">
        <v>0</v>
      </c>
      <c r="AH216" s="6">
        <v>18062590.469999999</v>
      </c>
      <c r="AI216" s="6">
        <v>18062590.469999999</v>
      </c>
      <c r="AJ216" s="6">
        <v>18062590.469999999</v>
      </c>
      <c r="AK216" s="6">
        <v>0</v>
      </c>
      <c r="AL216" s="6" t="s">
        <v>630</v>
      </c>
      <c r="AM216" s="6" t="s">
        <v>711</v>
      </c>
      <c r="AN216" s="16">
        <v>43862</v>
      </c>
      <c r="AO216" s="16">
        <v>44316</v>
      </c>
    </row>
    <row r="217" spans="1:41" hidden="1" x14ac:dyDescent="0.25">
      <c r="A217" s="6" t="s">
        <v>113</v>
      </c>
      <c r="B217" s="6" t="s">
        <v>488</v>
      </c>
      <c r="C217" s="6" t="s">
        <v>489</v>
      </c>
      <c r="D217" s="6">
        <v>2</v>
      </c>
      <c r="E217" s="6" t="s">
        <v>481</v>
      </c>
      <c r="F217" s="6">
        <v>1</v>
      </c>
      <c r="G217" s="6" t="s">
        <v>490</v>
      </c>
      <c r="H217" s="6" t="s">
        <v>491</v>
      </c>
      <c r="I217" s="6" t="s">
        <v>699</v>
      </c>
      <c r="J217" s="6" t="s">
        <v>717</v>
      </c>
      <c r="K217" s="6" t="s">
        <v>701</v>
      </c>
      <c r="L217" s="6">
        <v>119143</v>
      </c>
      <c r="M217" s="6">
        <v>6</v>
      </c>
      <c r="N217" s="6" t="s">
        <v>621</v>
      </c>
      <c r="O217" s="6" t="s">
        <v>728</v>
      </c>
      <c r="P217" s="6" t="s">
        <v>16</v>
      </c>
      <c r="Q217" s="15">
        <v>43753</v>
      </c>
      <c r="R217" s="6" t="s">
        <v>1320</v>
      </c>
      <c r="S217" s="6">
        <v>16054368</v>
      </c>
      <c r="T217" s="6" t="s">
        <v>703</v>
      </c>
      <c r="U217" s="6" t="s">
        <v>704</v>
      </c>
      <c r="V217" s="6" t="s">
        <v>642</v>
      </c>
      <c r="W217" s="6" t="s">
        <v>705</v>
      </c>
      <c r="X217" s="6" t="s">
        <v>706</v>
      </c>
      <c r="Y217" s="6" t="s">
        <v>707</v>
      </c>
      <c r="Z217" s="6" t="s">
        <v>708</v>
      </c>
      <c r="AA217" s="6" t="s">
        <v>987</v>
      </c>
      <c r="AB217" s="6" t="s">
        <v>731</v>
      </c>
      <c r="AC217" s="6"/>
      <c r="AD217" s="6" t="s">
        <v>142</v>
      </c>
      <c r="AE217" s="6" t="s">
        <v>142</v>
      </c>
      <c r="AF217" s="6" t="s">
        <v>142</v>
      </c>
      <c r="AG217" s="6">
        <v>0</v>
      </c>
      <c r="AH217" s="6">
        <v>134388803.25</v>
      </c>
      <c r="AI217" s="6">
        <v>158104474.40000001</v>
      </c>
      <c r="AJ217" s="6">
        <v>158104474.40000001</v>
      </c>
      <c r="AK217" s="6">
        <v>0</v>
      </c>
      <c r="AL217" s="6" t="s">
        <v>630</v>
      </c>
      <c r="AM217" s="6" t="s">
        <v>732</v>
      </c>
      <c r="AN217" s="16">
        <v>43009</v>
      </c>
      <c r="AO217" s="16">
        <v>45291</v>
      </c>
    </row>
    <row r="218" spans="1:41" x14ac:dyDescent="0.25">
      <c r="A218" s="6" t="s">
        <v>113</v>
      </c>
      <c r="B218" s="6" t="s">
        <v>439</v>
      </c>
      <c r="C218" s="6" t="s">
        <v>440</v>
      </c>
      <c r="D218" s="6">
        <v>3</v>
      </c>
      <c r="E218" s="6" t="s">
        <v>441</v>
      </c>
      <c r="F218" s="6">
        <v>2</v>
      </c>
      <c r="G218" s="6" t="s">
        <v>442</v>
      </c>
      <c r="H218" s="6" t="s">
        <v>443</v>
      </c>
      <c r="I218" s="6" t="s">
        <v>618</v>
      </c>
      <c r="J218" s="6" t="s">
        <v>619</v>
      </c>
      <c r="K218" s="6" t="s">
        <v>620</v>
      </c>
      <c r="L218" s="6">
        <v>106974</v>
      </c>
      <c r="M218" s="6">
        <v>44</v>
      </c>
      <c r="N218" s="6" t="s">
        <v>621</v>
      </c>
      <c r="O218" s="6" t="s">
        <v>1275</v>
      </c>
      <c r="P218" s="6" t="s">
        <v>16</v>
      </c>
      <c r="Q218" s="15">
        <v>44027</v>
      </c>
      <c r="R218" s="6" t="s">
        <v>1321</v>
      </c>
      <c r="S218" s="6">
        <v>1683483</v>
      </c>
      <c r="T218" s="6" t="s">
        <v>624</v>
      </c>
      <c r="U218" s="6" t="s">
        <v>625</v>
      </c>
      <c r="V218" s="6" t="s">
        <v>626</v>
      </c>
      <c r="W218" s="6" t="s">
        <v>627</v>
      </c>
      <c r="X218" s="6" t="s">
        <v>412</v>
      </c>
      <c r="Y218" s="6" t="s">
        <v>295</v>
      </c>
      <c r="Z218" s="6" t="s">
        <v>86</v>
      </c>
      <c r="AA218" s="6" t="s">
        <v>628</v>
      </c>
      <c r="AB218" s="6" t="s">
        <v>628</v>
      </c>
      <c r="AC218" s="6"/>
      <c r="AD218" s="6" t="s">
        <v>16</v>
      </c>
      <c r="AE218" s="6" t="s">
        <v>142</v>
      </c>
      <c r="AF218" s="6" t="s">
        <v>142</v>
      </c>
      <c r="AG218" s="6">
        <v>0</v>
      </c>
      <c r="AH218" s="6">
        <v>130895923.58</v>
      </c>
      <c r="AI218" s="6">
        <v>133567269.02</v>
      </c>
      <c r="AJ218" s="6">
        <v>133567269.02</v>
      </c>
      <c r="AK218" s="6">
        <v>0</v>
      </c>
      <c r="AL218" s="6" t="s">
        <v>630</v>
      </c>
      <c r="AM218" s="6" t="s">
        <v>920</v>
      </c>
      <c r="AN218" s="16">
        <v>42248</v>
      </c>
      <c r="AO218" s="16">
        <v>44926</v>
      </c>
    </row>
    <row r="219" spans="1:41" ht="120" hidden="1" x14ac:dyDescent="0.25">
      <c r="A219" s="6" t="s">
        <v>113</v>
      </c>
      <c r="B219" s="6" t="s">
        <v>460</v>
      </c>
      <c r="C219" s="6" t="s">
        <v>461</v>
      </c>
      <c r="D219" s="6">
        <v>9</v>
      </c>
      <c r="E219" s="6" t="s">
        <v>462</v>
      </c>
      <c r="F219" s="6">
        <v>1</v>
      </c>
      <c r="G219" s="6" t="s">
        <v>463</v>
      </c>
      <c r="H219" s="6" t="s">
        <v>464</v>
      </c>
      <c r="I219" s="6" t="s">
        <v>1180</v>
      </c>
      <c r="J219" s="6" t="s">
        <v>1181</v>
      </c>
      <c r="K219" s="6" t="s">
        <v>620</v>
      </c>
      <c r="L219" s="6">
        <v>138250</v>
      </c>
      <c r="M219" s="6">
        <v>6</v>
      </c>
      <c r="N219" s="6" t="s">
        <v>621</v>
      </c>
      <c r="O219" s="6" t="s">
        <v>632</v>
      </c>
      <c r="P219" s="6" t="s">
        <v>16</v>
      </c>
      <c r="Q219" s="15">
        <v>44047</v>
      </c>
      <c r="R219" s="6" t="s">
        <v>1322</v>
      </c>
      <c r="S219" s="6">
        <v>4938042</v>
      </c>
      <c r="T219" s="6" t="s">
        <v>1323</v>
      </c>
      <c r="U219" s="6" t="s">
        <v>669</v>
      </c>
      <c r="V219" s="6" t="s">
        <v>642</v>
      </c>
      <c r="W219" s="6" t="s">
        <v>1324</v>
      </c>
      <c r="X219" s="6" t="s">
        <v>408</v>
      </c>
      <c r="Y219" s="6" t="s">
        <v>305</v>
      </c>
      <c r="Z219" s="6" t="s">
        <v>59</v>
      </c>
      <c r="AA219" s="6" t="s">
        <v>1325</v>
      </c>
      <c r="AB219" s="6" t="s">
        <v>1325</v>
      </c>
      <c r="AC219" s="14" t="s">
        <v>1326</v>
      </c>
      <c r="AD219" s="6" t="s">
        <v>142</v>
      </c>
      <c r="AE219" s="6" t="s">
        <v>142</v>
      </c>
      <c r="AF219" s="6" t="s">
        <v>142</v>
      </c>
      <c r="AG219" s="6">
        <v>0</v>
      </c>
      <c r="AH219" s="6">
        <v>11064542.07</v>
      </c>
      <c r="AI219" s="6">
        <v>11064542.07</v>
      </c>
      <c r="AJ219" s="6">
        <v>11064542.07</v>
      </c>
      <c r="AK219" s="6">
        <v>0</v>
      </c>
      <c r="AL219" s="6" t="s">
        <v>630</v>
      </c>
      <c r="AM219" s="6" t="s">
        <v>711</v>
      </c>
      <c r="AN219" s="16">
        <v>43862</v>
      </c>
      <c r="AO219" s="16">
        <v>44316</v>
      </c>
    </row>
    <row r="220" spans="1:41" x14ac:dyDescent="0.25">
      <c r="A220" s="6" t="s">
        <v>113</v>
      </c>
      <c r="B220" s="6" t="s">
        <v>444</v>
      </c>
      <c r="C220" s="6" t="s">
        <v>445</v>
      </c>
      <c r="D220" s="6">
        <v>3</v>
      </c>
      <c r="E220" s="6" t="s">
        <v>441</v>
      </c>
      <c r="F220" s="6">
        <v>2</v>
      </c>
      <c r="G220" s="6" t="s">
        <v>442</v>
      </c>
      <c r="H220" s="6" t="s">
        <v>443</v>
      </c>
      <c r="I220" s="6" t="s">
        <v>618</v>
      </c>
      <c r="J220" s="6" t="s">
        <v>619</v>
      </c>
      <c r="K220" s="6" t="s">
        <v>620</v>
      </c>
      <c r="L220" s="6">
        <v>110847</v>
      </c>
      <c r="M220" s="6">
        <v>33</v>
      </c>
      <c r="N220" s="6" t="s">
        <v>621</v>
      </c>
      <c r="O220" s="6" t="s">
        <v>659</v>
      </c>
      <c r="P220" s="6" t="s">
        <v>16</v>
      </c>
      <c r="Q220" s="15">
        <v>43300</v>
      </c>
      <c r="R220" s="6" t="s">
        <v>1327</v>
      </c>
      <c r="S220" s="6">
        <v>1755482</v>
      </c>
      <c r="T220" s="6" t="s">
        <v>306</v>
      </c>
      <c r="U220" s="6" t="s">
        <v>625</v>
      </c>
      <c r="V220" s="6" t="s">
        <v>349</v>
      </c>
      <c r="W220" s="6" t="s">
        <v>812</v>
      </c>
      <c r="X220" s="6" t="s">
        <v>404</v>
      </c>
      <c r="Y220" s="6" t="s">
        <v>279</v>
      </c>
      <c r="Z220" s="6" t="s">
        <v>55</v>
      </c>
      <c r="AA220" s="6" t="s">
        <v>687</v>
      </c>
      <c r="AB220" s="6"/>
      <c r="AC220" s="6"/>
      <c r="AD220" s="6" t="s">
        <v>16</v>
      </c>
      <c r="AE220" s="6" t="s">
        <v>142</v>
      </c>
      <c r="AF220" s="6" t="s">
        <v>142</v>
      </c>
      <c r="AG220" s="6">
        <v>0</v>
      </c>
      <c r="AH220" s="6">
        <v>454835045.43000001</v>
      </c>
      <c r="AI220" s="6">
        <v>464117393.29000002</v>
      </c>
      <c r="AJ220" s="6">
        <v>464117393.29000002</v>
      </c>
      <c r="AK220" s="6">
        <v>0</v>
      </c>
      <c r="AL220" s="6" t="s">
        <v>630</v>
      </c>
      <c r="AM220" s="6" t="s">
        <v>631</v>
      </c>
      <c r="AN220" s="16">
        <v>42217</v>
      </c>
      <c r="AO220" s="16">
        <v>45291</v>
      </c>
    </row>
    <row r="221" spans="1:41" hidden="1" x14ac:dyDescent="0.25">
      <c r="A221" s="6" t="s">
        <v>113</v>
      </c>
      <c r="B221" s="6" t="s">
        <v>488</v>
      </c>
      <c r="C221" s="6" t="s">
        <v>489</v>
      </c>
      <c r="D221" s="6">
        <v>2</v>
      </c>
      <c r="E221" s="6" t="s">
        <v>481</v>
      </c>
      <c r="F221" s="6">
        <v>1</v>
      </c>
      <c r="G221" s="6" t="s">
        <v>490</v>
      </c>
      <c r="H221" s="6" t="s">
        <v>491</v>
      </c>
      <c r="I221" s="6" t="s">
        <v>699</v>
      </c>
      <c r="J221" s="6" t="s">
        <v>717</v>
      </c>
      <c r="K221" s="6" t="s">
        <v>701</v>
      </c>
      <c r="L221" s="6">
        <v>121490</v>
      </c>
      <c r="M221" s="6">
        <v>6</v>
      </c>
      <c r="N221" s="6" t="s">
        <v>621</v>
      </c>
      <c r="O221" s="6" t="s">
        <v>728</v>
      </c>
      <c r="P221" s="6" t="s">
        <v>16</v>
      </c>
      <c r="Q221" s="15">
        <v>43728</v>
      </c>
      <c r="R221" s="6" t="s">
        <v>1328</v>
      </c>
      <c r="S221" s="6">
        <v>16054368</v>
      </c>
      <c r="T221" s="6" t="s">
        <v>703</v>
      </c>
      <c r="U221" s="6" t="s">
        <v>704</v>
      </c>
      <c r="V221" s="6" t="s">
        <v>642</v>
      </c>
      <c r="W221" s="6" t="s">
        <v>705</v>
      </c>
      <c r="X221" s="6" t="s">
        <v>706</v>
      </c>
      <c r="Y221" s="6" t="s">
        <v>707</v>
      </c>
      <c r="Z221" s="6" t="s">
        <v>708</v>
      </c>
      <c r="AA221" s="6" t="s">
        <v>1211</v>
      </c>
      <c r="AB221" s="6" t="s">
        <v>739</v>
      </c>
      <c r="AC221" s="6"/>
      <c r="AD221" s="6" t="s">
        <v>142</v>
      </c>
      <c r="AE221" s="6" t="s">
        <v>142</v>
      </c>
      <c r="AF221" s="6" t="s">
        <v>142</v>
      </c>
      <c r="AG221" s="6">
        <v>0</v>
      </c>
      <c r="AH221" s="6">
        <v>52496673.509999998</v>
      </c>
      <c r="AI221" s="6">
        <v>61760792.369999997</v>
      </c>
      <c r="AJ221" s="6">
        <v>61760792.369999997</v>
      </c>
      <c r="AK221" s="6">
        <v>0</v>
      </c>
      <c r="AL221" s="6" t="s">
        <v>630</v>
      </c>
      <c r="AM221" s="6" t="s">
        <v>732</v>
      </c>
      <c r="AN221" s="16">
        <v>41640</v>
      </c>
      <c r="AO221" s="16">
        <v>44926</v>
      </c>
    </row>
    <row r="222" spans="1:41" hidden="1" x14ac:dyDescent="0.25">
      <c r="A222" s="6" t="s">
        <v>113</v>
      </c>
      <c r="B222" s="6" t="s">
        <v>506</v>
      </c>
      <c r="C222" s="6" t="s">
        <v>507</v>
      </c>
      <c r="D222" s="6">
        <v>1</v>
      </c>
      <c r="E222" s="6" t="s">
        <v>457</v>
      </c>
      <c r="F222" s="6">
        <v>1</v>
      </c>
      <c r="G222" s="6" t="s">
        <v>508</v>
      </c>
      <c r="H222" s="6" t="s">
        <v>473</v>
      </c>
      <c r="I222" s="6" t="s">
        <v>699</v>
      </c>
      <c r="J222" s="6" t="s">
        <v>700</v>
      </c>
      <c r="K222" s="6" t="s">
        <v>701</v>
      </c>
      <c r="L222" s="6">
        <v>127920</v>
      </c>
      <c r="M222" s="6">
        <v>6</v>
      </c>
      <c r="N222" s="6" t="s">
        <v>621</v>
      </c>
      <c r="O222" s="6" t="s">
        <v>632</v>
      </c>
      <c r="P222" s="6" t="s">
        <v>16</v>
      </c>
      <c r="Q222" s="15">
        <v>43706</v>
      </c>
      <c r="R222" s="6" t="s">
        <v>1329</v>
      </c>
      <c r="S222" s="6">
        <v>16054368</v>
      </c>
      <c r="T222" s="6" t="s">
        <v>703</v>
      </c>
      <c r="U222" s="6" t="s">
        <v>704</v>
      </c>
      <c r="V222" s="6" t="s">
        <v>642</v>
      </c>
      <c r="W222" s="6" t="s">
        <v>705</v>
      </c>
      <c r="X222" s="6" t="s">
        <v>706</v>
      </c>
      <c r="Y222" s="6" t="s">
        <v>707</v>
      </c>
      <c r="Z222" s="6" t="s">
        <v>708</v>
      </c>
      <c r="AA222" s="6" t="s">
        <v>709</v>
      </c>
      <c r="AB222" s="6" t="s">
        <v>1019</v>
      </c>
      <c r="AC222" s="6"/>
      <c r="AD222" s="6" t="s">
        <v>142</v>
      </c>
      <c r="AE222" s="6" t="s">
        <v>142</v>
      </c>
      <c r="AF222" s="6" t="s">
        <v>142</v>
      </c>
      <c r="AG222" s="6">
        <v>0</v>
      </c>
      <c r="AH222" s="6">
        <v>16270385.74</v>
      </c>
      <c r="AI222" s="6">
        <v>19141630.280000001</v>
      </c>
      <c r="AJ222" s="6">
        <v>19141630.280000001</v>
      </c>
      <c r="AK222" s="6">
        <v>0</v>
      </c>
      <c r="AL222" s="6" t="s">
        <v>630</v>
      </c>
      <c r="AM222" s="6" t="s">
        <v>711</v>
      </c>
      <c r="AN222" s="16">
        <v>43619</v>
      </c>
      <c r="AO222" s="16">
        <v>44316</v>
      </c>
    </row>
    <row r="223" spans="1:41" hidden="1" x14ac:dyDescent="0.25">
      <c r="A223" s="6" t="s">
        <v>113</v>
      </c>
      <c r="B223" s="6" t="s">
        <v>525</v>
      </c>
      <c r="C223" s="6" t="s">
        <v>526</v>
      </c>
      <c r="D223" s="6">
        <v>7</v>
      </c>
      <c r="E223" s="6" t="s">
        <v>527</v>
      </c>
      <c r="F223" s="6">
        <v>1</v>
      </c>
      <c r="G223" s="6" t="s">
        <v>528</v>
      </c>
      <c r="H223" s="6" t="s">
        <v>529</v>
      </c>
      <c r="I223" s="6" t="s">
        <v>907</v>
      </c>
      <c r="J223" s="6" t="s">
        <v>1102</v>
      </c>
      <c r="K223" s="6" t="s">
        <v>620</v>
      </c>
      <c r="L223" s="6">
        <v>123600</v>
      </c>
      <c r="M223" s="6">
        <v>5</v>
      </c>
      <c r="N223" s="6" t="s">
        <v>621</v>
      </c>
      <c r="O223" s="6" t="s">
        <v>632</v>
      </c>
      <c r="P223" s="6" t="s">
        <v>16</v>
      </c>
      <c r="Q223" s="15">
        <v>43795</v>
      </c>
      <c r="R223" s="6" t="s">
        <v>1330</v>
      </c>
      <c r="S223" s="6">
        <v>4230487</v>
      </c>
      <c r="T223" s="6" t="s">
        <v>1331</v>
      </c>
      <c r="U223" s="6" t="s">
        <v>677</v>
      </c>
      <c r="V223" s="6" t="s">
        <v>642</v>
      </c>
      <c r="W223" s="6" t="s">
        <v>1332</v>
      </c>
      <c r="X223" s="6" t="s">
        <v>403</v>
      </c>
      <c r="Y223" s="6" t="s">
        <v>278</v>
      </c>
      <c r="Z223" s="6" t="s">
        <v>26</v>
      </c>
      <c r="AA223" s="6" t="s">
        <v>835</v>
      </c>
      <c r="AB223" s="6"/>
      <c r="AC223" s="6"/>
      <c r="AD223" s="6" t="s">
        <v>142</v>
      </c>
      <c r="AE223" s="6" t="s">
        <v>142</v>
      </c>
      <c r="AF223" s="6" t="s">
        <v>142</v>
      </c>
      <c r="AG223" s="6">
        <v>0</v>
      </c>
      <c r="AH223" s="6">
        <v>131296796.45</v>
      </c>
      <c r="AI223" s="6">
        <v>133976322.89</v>
      </c>
      <c r="AJ223" s="6">
        <v>133976322.89</v>
      </c>
      <c r="AK223" s="6">
        <v>0</v>
      </c>
      <c r="AL223" s="6" t="s">
        <v>630</v>
      </c>
      <c r="AM223" s="6" t="s">
        <v>711</v>
      </c>
      <c r="AN223" s="16">
        <v>43063</v>
      </c>
      <c r="AO223" s="16">
        <v>45199</v>
      </c>
    </row>
    <row r="224" spans="1:41" x14ac:dyDescent="0.25">
      <c r="A224" s="6" t="s">
        <v>113</v>
      </c>
      <c r="B224" s="6" t="s">
        <v>444</v>
      </c>
      <c r="C224" s="6" t="s">
        <v>445</v>
      </c>
      <c r="D224" s="6">
        <v>3</v>
      </c>
      <c r="E224" s="6" t="s">
        <v>441</v>
      </c>
      <c r="F224" s="6">
        <v>2</v>
      </c>
      <c r="G224" s="6" t="s">
        <v>442</v>
      </c>
      <c r="H224" s="6" t="s">
        <v>443</v>
      </c>
      <c r="I224" s="6" t="s">
        <v>618</v>
      </c>
      <c r="J224" s="6" t="s">
        <v>619</v>
      </c>
      <c r="K224" s="6" t="s">
        <v>620</v>
      </c>
      <c r="L224" s="6">
        <v>133441</v>
      </c>
      <c r="M224" s="6">
        <v>7</v>
      </c>
      <c r="N224" s="6" t="s">
        <v>621</v>
      </c>
      <c r="O224" s="6" t="s">
        <v>639</v>
      </c>
      <c r="P224" s="6" t="s">
        <v>16</v>
      </c>
      <c r="Q224" s="15">
        <v>43868</v>
      </c>
      <c r="R224" s="6" t="s">
        <v>1333</v>
      </c>
      <c r="S224" s="6">
        <v>4267117</v>
      </c>
      <c r="T224" s="6" t="s">
        <v>1334</v>
      </c>
      <c r="U224" s="6" t="s">
        <v>677</v>
      </c>
      <c r="V224" s="6" t="s">
        <v>642</v>
      </c>
      <c r="W224" s="6" t="s">
        <v>1335</v>
      </c>
      <c r="X224" s="6" t="s">
        <v>706</v>
      </c>
      <c r="Y224" s="6" t="s">
        <v>707</v>
      </c>
      <c r="Z224" s="6" t="s">
        <v>708</v>
      </c>
      <c r="AA224" s="6" t="s">
        <v>1012</v>
      </c>
      <c r="AB224" s="6"/>
      <c r="AC224" s="6"/>
      <c r="AD224" s="6" t="s">
        <v>142</v>
      </c>
      <c r="AE224" s="6" t="s">
        <v>142</v>
      </c>
      <c r="AF224" s="6" t="s">
        <v>142</v>
      </c>
      <c r="AG224" s="6">
        <v>0</v>
      </c>
      <c r="AH224" s="6">
        <v>188978434.11000001</v>
      </c>
      <c r="AI224" s="6">
        <v>192835137.25</v>
      </c>
      <c r="AJ224" s="6">
        <v>192835137.25</v>
      </c>
      <c r="AK224" s="6">
        <v>0</v>
      </c>
      <c r="AL224" s="6" t="s">
        <v>630</v>
      </c>
      <c r="AM224" s="6" t="s">
        <v>647</v>
      </c>
      <c r="AN224" s="16">
        <v>41640</v>
      </c>
      <c r="AO224" s="16">
        <v>45291</v>
      </c>
    </row>
    <row r="225" spans="1:41" hidden="1" x14ac:dyDescent="0.25">
      <c r="A225" s="6" t="s">
        <v>113</v>
      </c>
      <c r="B225" s="6" t="s">
        <v>538</v>
      </c>
      <c r="C225" s="6" t="s">
        <v>539</v>
      </c>
      <c r="D225" s="6">
        <v>2</v>
      </c>
      <c r="E225" s="6" t="s">
        <v>481</v>
      </c>
      <c r="F225" s="6">
        <v>4</v>
      </c>
      <c r="G225" s="6" t="s">
        <v>534</v>
      </c>
      <c r="H225" s="6" t="s">
        <v>512</v>
      </c>
      <c r="I225" s="6" t="s">
        <v>699</v>
      </c>
      <c r="J225" s="6" t="s">
        <v>721</v>
      </c>
      <c r="K225" s="6" t="s">
        <v>701</v>
      </c>
      <c r="L225" s="6">
        <v>131430</v>
      </c>
      <c r="M225" s="6">
        <v>6</v>
      </c>
      <c r="N225" s="6" t="s">
        <v>621</v>
      </c>
      <c r="O225" s="6" t="s">
        <v>632</v>
      </c>
      <c r="P225" s="6" t="s">
        <v>16</v>
      </c>
      <c r="Q225" s="15">
        <v>44029</v>
      </c>
      <c r="R225" s="6" t="s">
        <v>1336</v>
      </c>
      <c r="S225" s="6">
        <v>11776466</v>
      </c>
      <c r="T225" s="6" t="s">
        <v>723</v>
      </c>
      <c r="U225" s="6" t="s">
        <v>704</v>
      </c>
      <c r="V225" s="6" t="s">
        <v>626</v>
      </c>
      <c r="W225" s="6" t="s">
        <v>724</v>
      </c>
      <c r="X225" s="6" t="s">
        <v>725</v>
      </c>
      <c r="Y225" s="6" t="s">
        <v>726</v>
      </c>
      <c r="Z225" s="6" t="s">
        <v>83</v>
      </c>
      <c r="AA225" s="6" t="s">
        <v>996</v>
      </c>
      <c r="AB225" s="6" t="s">
        <v>996</v>
      </c>
      <c r="AC225" s="6"/>
      <c r="AD225" s="6" t="s">
        <v>142</v>
      </c>
      <c r="AE225" s="6" t="s">
        <v>16</v>
      </c>
      <c r="AF225" s="6" t="s">
        <v>16</v>
      </c>
      <c r="AG225" s="6">
        <v>0</v>
      </c>
      <c r="AH225" s="6">
        <v>45749335.729999997</v>
      </c>
      <c r="AI225" s="6">
        <v>53822747.909999996</v>
      </c>
      <c r="AJ225" s="6">
        <v>53822747.909999996</v>
      </c>
      <c r="AK225" s="6">
        <v>0</v>
      </c>
      <c r="AL225" s="6" t="s">
        <v>630</v>
      </c>
      <c r="AM225" s="6" t="s">
        <v>711</v>
      </c>
      <c r="AN225" s="16">
        <v>43315</v>
      </c>
      <c r="AO225" s="16">
        <v>45016</v>
      </c>
    </row>
    <row r="226" spans="1:41" hidden="1" x14ac:dyDescent="0.25">
      <c r="A226" s="6" t="s">
        <v>113</v>
      </c>
      <c r="B226" s="6" t="s">
        <v>460</v>
      </c>
      <c r="C226" s="6" t="s">
        <v>461</v>
      </c>
      <c r="D226" s="6">
        <v>9</v>
      </c>
      <c r="E226" s="6" t="s">
        <v>462</v>
      </c>
      <c r="F226" s="6">
        <v>1</v>
      </c>
      <c r="G226" s="6" t="s">
        <v>463</v>
      </c>
      <c r="H226" s="6" t="s">
        <v>464</v>
      </c>
      <c r="I226" s="6" t="s">
        <v>1180</v>
      </c>
      <c r="J226" s="6" t="s">
        <v>1181</v>
      </c>
      <c r="K226" s="6" t="s">
        <v>620</v>
      </c>
      <c r="L226" s="6">
        <v>138578</v>
      </c>
      <c r="M226" s="6">
        <v>5</v>
      </c>
      <c r="N226" s="6" t="s">
        <v>621</v>
      </c>
      <c r="O226" s="6" t="s">
        <v>632</v>
      </c>
      <c r="P226" s="6" t="s">
        <v>16</v>
      </c>
      <c r="Q226" s="15">
        <v>44033</v>
      </c>
      <c r="R226" s="6" t="s">
        <v>1337</v>
      </c>
      <c r="S226" s="6">
        <v>4347569</v>
      </c>
      <c r="T226" s="6" t="s">
        <v>1338</v>
      </c>
      <c r="U226" s="6" t="s">
        <v>677</v>
      </c>
      <c r="V226" s="6" t="s">
        <v>642</v>
      </c>
      <c r="W226" s="6" t="s">
        <v>1339</v>
      </c>
      <c r="X226" s="6" t="s">
        <v>868</v>
      </c>
      <c r="Y226" s="6" t="s">
        <v>869</v>
      </c>
      <c r="Z226" s="6" t="s">
        <v>26</v>
      </c>
      <c r="AA226" s="6" t="s">
        <v>804</v>
      </c>
      <c r="AB226" s="6" t="s">
        <v>804</v>
      </c>
      <c r="AC226" s="6"/>
      <c r="AD226" s="6" t="s">
        <v>142</v>
      </c>
      <c r="AE226" s="6" t="s">
        <v>142</v>
      </c>
      <c r="AF226" s="6" t="s">
        <v>142</v>
      </c>
      <c r="AG226" s="6">
        <v>0</v>
      </c>
      <c r="AH226" s="6">
        <v>870936.07</v>
      </c>
      <c r="AI226" s="6">
        <v>870936.07</v>
      </c>
      <c r="AJ226" s="6">
        <v>870936.07</v>
      </c>
      <c r="AK226" s="6">
        <v>0</v>
      </c>
      <c r="AL226" s="6" t="s">
        <v>630</v>
      </c>
      <c r="AM226" s="6" t="s">
        <v>711</v>
      </c>
      <c r="AN226" s="16">
        <v>44032</v>
      </c>
      <c r="AO226" s="16">
        <v>44316</v>
      </c>
    </row>
    <row r="227" spans="1:41" hidden="1" x14ac:dyDescent="0.25">
      <c r="A227" s="6" t="s">
        <v>113</v>
      </c>
      <c r="B227" s="6" t="s">
        <v>460</v>
      </c>
      <c r="C227" s="6" t="s">
        <v>461</v>
      </c>
      <c r="D227" s="6">
        <v>9</v>
      </c>
      <c r="E227" s="6" t="s">
        <v>462</v>
      </c>
      <c r="F227" s="6">
        <v>1</v>
      </c>
      <c r="G227" s="6" t="s">
        <v>463</v>
      </c>
      <c r="H227" s="6" t="s">
        <v>464</v>
      </c>
      <c r="I227" s="6" t="s">
        <v>1180</v>
      </c>
      <c r="J227" s="6" t="s">
        <v>1181</v>
      </c>
      <c r="K227" s="6" t="s">
        <v>620</v>
      </c>
      <c r="L227" s="6">
        <v>138161</v>
      </c>
      <c r="M227" s="6">
        <v>5</v>
      </c>
      <c r="N227" s="6" t="s">
        <v>621</v>
      </c>
      <c r="O227" s="6" t="s">
        <v>632</v>
      </c>
      <c r="P227" s="6" t="s">
        <v>16</v>
      </c>
      <c r="Q227" s="15">
        <v>44033</v>
      </c>
      <c r="R227" s="6" t="s">
        <v>1340</v>
      </c>
      <c r="S227" s="6">
        <v>4417060</v>
      </c>
      <c r="T227" s="6" t="s">
        <v>1341</v>
      </c>
      <c r="U227" s="6" t="s">
        <v>1317</v>
      </c>
      <c r="V227" s="6" t="s">
        <v>626</v>
      </c>
      <c r="W227" s="6" t="s">
        <v>1342</v>
      </c>
      <c r="X227" s="6" t="s">
        <v>420</v>
      </c>
      <c r="Y227" s="6" t="s">
        <v>286</v>
      </c>
      <c r="Z227" s="6" t="s">
        <v>62</v>
      </c>
      <c r="AA227" s="6" t="s">
        <v>1150</v>
      </c>
      <c r="AB227" s="6" t="s">
        <v>1150</v>
      </c>
      <c r="AC227" s="6"/>
      <c r="AD227" s="6" t="s">
        <v>142</v>
      </c>
      <c r="AE227" s="6" t="s">
        <v>142</v>
      </c>
      <c r="AF227" s="6" t="s">
        <v>142</v>
      </c>
      <c r="AG227" s="6">
        <v>0</v>
      </c>
      <c r="AH227" s="6">
        <v>48248434.189999998</v>
      </c>
      <c r="AI227" s="6">
        <v>48248434.189999998</v>
      </c>
      <c r="AJ227" s="6">
        <v>48248434.189999998</v>
      </c>
      <c r="AK227" s="6">
        <v>0</v>
      </c>
      <c r="AL227" s="6" t="s">
        <v>630</v>
      </c>
      <c r="AM227" s="6" t="s">
        <v>711</v>
      </c>
      <c r="AN227" s="16">
        <v>44028</v>
      </c>
      <c r="AO227" s="16">
        <v>44316</v>
      </c>
    </row>
    <row r="228" spans="1:41" x14ac:dyDescent="0.25">
      <c r="A228" s="6" t="s">
        <v>113</v>
      </c>
      <c r="B228" s="6" t="s">
        <v>444</v>
      </c>
      <c r="C228" s="6" t="s">
        <v>445</v>
      </c>
      <c r="D228" s="6">
        <v>3</v>
      </c>
      <c r="E228" s="6" t="s">
        <v>441</v>
      </c>
      <c r="F228" s="6">
        <v>2</v>
      </c>
      <c r="G228" s="6" t="s">
        <v>442</v>
      </c>
      <c r="H228" s="6" t="s">
        <v>443</v>
      </c>
      <c r="I228" s="6" t="s">
        <v>618</v>
      </c>
      <c r="J228" s="6" t="s">
        <v>619</v>
      </c>
      <c r="K228" s="6" t="s">
        <v>620</v>
      </c>
      <c r="L228" s="6">
        <v>135092</v>
      </c>
      <c r="M228" s="6">
        <v>9</v>
      </c>
      <c r="N228" s="6" t="s">
        <v>621</v>
      </c>
      <c r="O228" s="6" t="s">
        <v>639</v>
      </c>
      <c r="P228" s="6" t="s">
        <v>16</v>
      </c>
      <c r="Q228" s="15">
        <v>43992</v>
      </c>
      <c r="R228" s="6" t="s">
        <v>352</v>
      </c>
      <c r="S228" s="6">
        <v>1890420</v>
      </c>
      <c r="T228" s="6" t="s">
        <v>301</v>
      </c>
      <c r="U228" s="6" t="s">
        <v>625</v>
      </c>
      <c r="V228" s="6" t="s">
        <v>626</v>
      </c>
      <c r="W228" s="6" t="s">
        <v>696</v>
      </c>
      <c r="X228" s="6" t="s">
        <v>697</v>
      </c>
      <c r="Y228" s="6" t="s">
        <v>698</v>
      </c>
      <c r="Z228" s="6" t="s">
        <v>83</v>
      </c>
      <c r="AA228" s="6" t="s">
        <v>870</v>
      </c>
      <c r="AB228" s="6"/>
      <c r="AC228" s="6"/>
      <c r="AD228" s="6" t="s">
        <v>142</v>
      </c>
      <c r="AE228" s="6" t="s">
        <v>142</v>
      </c>
      <c r="AF228" s="6" t="s">
        <v>142</v>
      </c>
      <c r="AG228" s="6">
        <v>0</v>
      </c>
      <c r="AH228" s="6">
        <v>213880913.5</v>
      </c>
      <c r="AI228" s="6">
        <v>218245830.16</v>
      </c>
      <c r="AJ228" s="6">
        <v>218245830.16</v>
      </c>
      <c r="AK228" s="6">
        <v>0</v>
      </c>
      <c r="AL228" s="6" t="s">
        <v>630</v>
      </c>
      <c r="AM228" s="6" t="s">
        <v>647</v>
      </c>
      <c r="AN228" s="16">
        <v>43221</v>
      </c>
      <c r="AO228" s="16">
        <v>44651</v>
      </c>
    </row>
    <row r="229" spans="1:41" x14ac:dyDescent="0.25">
      <c r="A229" s="6" t="s">
        <v>113</v>
      </c>
      <c r="B229" s="6" t="s">
        <v>576</v>
      </c>
      <c r="C229" s="6" t="s">
        <v>577</v>
      </c>
      <c r="D229" s="6">
        <v>5</v>
      </c>
      <c r="E229" s="6" t="s">
        <v>476</v>
      </c>
      <c r="F229" s="6">
        <v>1</v>
      </c>
      <c r="G229" s="6" t="s">
        <v>557</v>
      </c>
      <c r="H229" s="6" t="s">
        <v>558</v>
      </c>
      <c r="I229" s="6" t="s">
        <v>887</v>
      </c>
      <c r="J229" s="6" t="s">
        <v>888</v>
      </c>
      <c r="K229" s="6" t="s">
        <v>620</v>
      </c>
      <c r="L229" s="6">
        <v>127994</v>
      </c>
      <c r="M229" s="6">
        <v>15</v>
      </c>
      <c r="N229" s="6" t="s">
        <v>621</v>
      </c>
      <c r="O229" s="6" t="s">
        <v>688</v>
      </c>
      <c r="P229" s="6" t="s">
        <v>16</v>
      </c>
      <c r="Q229" s="15">
        <v>43728</v>
      </c>
      <c r="R229" s="6" t="s">
        <v>344</v>
      </c>
      <c r="S229" s="6">
        <v>11672708</v>
      </c>
      <c r="T229" s="6" t="s">
        <v>345</v>
      </c>
      <c r="U229" s="6" t="s">
        <v>691</v>
      </c>
      <c r="V229" s="6" t="s">
        <v>626</v>
      </c>
      <c r="W229" s="6" t="s">
        <v>1343</v>
      </c>
      <c r="X229" s="6" t="s">
        <v>706</v>
      </c>
      <c r="Y229" s="6" t="s">
        <v>707</v>
      </c>
      <c r="Z229" s="6" t="s">
        <v>708</v>
      </c>
      <c r="AA229" s="6" t="s">
        <v>1319</v>
      </c>
      <c r="AB229" s="6"/>
      <c r="AC229" s="6"/>
      <c r="AD229" s="6" t="s">
        <v>142</v>
      </c>
      <c r="AE229" s="6" t="s">
        <v>142</v>
      </c>
      <c r="AF229" s="6" t="s">
        <v>16</v>
      </c>
      <c r="AG229" s="6">
        <v>0</v>
      </c>
      <c r="AH229" s="6">
        <v>24082786.5</v>
      </c>
      <c r="AI229" s="6">
        <v>28332690</v>
      </c>
      <c r="AJ229" s="6">
        <v>28332690</v>
      </c>
      <c r="AK229" s="6">
        <v>0</v>
      </c>
      <c r="AL229" s="6" t="s">
        <v>630</v>
      </c>
      <c r="AM229" s="6" t="s">
        <v>647</v>
      </c>
      <c r="AN229" s="16">
        <v>42955</v>
      </c>
      <c r="AO229" s="16">
        <v>44377</v>
      </c>
    </row>
    <row r="230" spans="1:41" hidden="1" x14ac:dyDescent="0.25">
      <c r="A230" s="6" t="s">
        <v>113</v>
      </c>
      <c r="B230" s="6" t="s">
        <v>578</v>
      </c>
      <c r="C230" s="6" t="s">
        <v>579</v>
      </c>
      <c r="D230" s="6">
        <v>1</v>
      </c>
      <c r="E230" s="6" t="s">
        <v>457</v>
      </c>
      <c r="F230" s="6">
        <v>3</v>
      </c>
      <c r="G230" s="6" t="s">
        <v>563</v>
      </c>
      <c r="H230" s="6" t="s">
        <v>473</v>
      </c>
      <c r="I230" s="6" t="s">
        <v>699</v>
      </c>
      <c r="J230" s="6" t="s">
        <v>1079</v>
      </c>
      <c r="K230" s="6" t="s">
        <v>701</v>
      </c>
      <c r="L230" s="6">
        <v>121499</v>
      </c>
      <c r="M230" s="6">
        <v>15</v>
      </c>
      <c r="N230" s="6" t="s">
        <v>621</v>
      </c>
      <c r="O230" s="6" t="s">
        <v>776</v>
      </c>
      <c r="P230" s="6" t="s">
        <v>16</v>
      </c>
      <c r="Q230" s="15">
        <v>43879</v>
      </c>
      <c r="R230" s="6" t="s">
        <v>1344</v>
      </c>
      <c r="S230" s="6">
        <v>11062831</v>
      </c>
      <c r="T230" s="6" t="s">
        <v>1345</v>
      </c>
      <c r="U230" s="6" t="s">
        <v>683</v>
      </c>
      <c r="V230" s="6" t="s">
        <v>626</v>
      </c>
      <c r="W230" s="6" t="s">
        <v>1346</v>
      </c>
      <c r="X230" s="6" t="s">
        <v>697</v>
      </c>
      <c r="Y230" s="6" t="s">
        <v>698</v>
      </c>
      <c r="Z230" s="6" t="s">
        <v>83</v>
      </c>
      <c r="AA230" s="6" t="s">
        <v>1347</v>
      </c>
      <c r="AB230" s="6" t="s">
        <v>1347</v>
      </c>
      <c r="AC230" s="6"/>
      <c r="AD230" s="6" t="s">
        <v>142</v>
      </c>
      <c r="AE230" s="6" t="s">
        <v>16</v>
      </c>
      <c r="AF230" s="6" t="s">
        <v>142</v>
      </c>
      <c r="AG230" s="6">
        <v>0</v>
      </c>
      <c r="AH230" s="6">
        <v>158960785.41</v>
      </c>
      <c r="AI230" s="6">
        <v>187012688.72</v>
      </c>
      <c r="AJ230" s="6">
        <v>187012688.72</v>
      </c>
      <c r="AK230" s="6">
        <v>0</v>
      </c>
      <c r="AL230" s="6" t="s">
        <v>630</v>
      </c>
      <c r="AM230" s="6" t="s">
        <v>658</v>
      </c>
      <c r="AN230" s="16">
        <v>43344</v>
      </c>
      <c r="AO230" s="16">
        <v>45199</v>
      </c>
    </row>
    <row r="231" spans="1:41" hidden="1" x14ac:dyDescent="0.25">
      <c r="A231" s="6" t="s">
        <v>113</v>
      </c>
      <c r="B231" s="6" t="s">
        <v>561</v>
      </c>
      <c r="C231" s="6" t="s">
        <v>562</v>
      </c>
      <c r="D231" s="6">
        <v>1</v>
      </c>
      <c r="E231" s="6" t="s">
        <v>457</v>
      </c>
      <c r="F231" s="6">
        <v>3</v>
      </c>
      <c r="G231" s="6" t="s">
        <v>563</v>
      </c>
      <c r="H231" s="6" t="s">
        <v>473</v>
      </c>
      <c r="I231" s="6" t="s">
        <v>699</v>
      </c>
      <c r="J231" s="6" t="s">
        <v>1079</v>
      </c>
      <c r="K231" s="6" t="s">
        <v>701</v>
      </c>
      <c r="L231" s="6">
        <v>134340</v>
      </c>
      <c r="M231" s="6">
        <v>5</v>
      </c>
      <c r="N231" s="6" t="s">
        <v>621</v>
      </c>
      <c r="O231" s="6" t="s">
        <v>632</v>
      </c>
      <c r="P231" s="6" t="s">
        <v>16</v>
      </c>
      <c r="Q231" s="15">
        <v>44043</v>
      </c>
      <c r="R231" s="6" t="s">
        <v>1348</v>
      </c>
      <c r="S231" s="6">
        <v>11087755</v>
      </c>
      <c r="T231" s="6" t="s">
        <v>1081</v>
      </c>
      <c r="U231" s="6" t="s">
        <v>683</v>
      </c>
      <c r="V231" s="6" t="s">
        <v>626</v>
      </c>
      <c r="W231" s="6" t="s">
        <v>1349</v>
      </c>
      <c r="X231" s="6" t="s">
        <v>421</v>
      </c>
      <c r="Y231" s="6" t="s">
        <v>698</v>
      </c>
      <c r="Z231" s="6" t="s">
        <v>83</v>
      </c>
      <c r="AA231" s="6" t="s">
        <v>1350</v>
      </c>
      <c r="AB231" s="6" t="s">
        <v>1013</v>
      </c>
      <c r="AC231" s="6"/>
      <c r="AD231" s="6" t="s">
        <v>142</v>
      </c>
      <c r="AE231" s="6" t="s">
        <v>142</v>
      </c>
      <c r="AF231" s="6" t="s">
        <v>142</v>
      </c>
      <c r="AG231" s="6">
        <v>0</v>
      </c>
      <c r="AH231" s="6">
        <v>9012298.4000000004</v>
      </c>
      <c r="AI231" s="6">
        <v>10602704</v>
      </c>
      <c r="AJ231" s="6">
        <v>10602704</v>
      </c>
      <c r="AK231" s="6">
        <v>0</v>
      </c>
      <c r="AL231" s="6" t="s">
        <v>630</v>
      </c>
      <c r="AM231" s="6" t="s">
        <v>711</v>
      </c>
      <c r="AN231" s="16">
        <v>43770</v>
      </c>
      <c r="AO231" s="16">
        <v>44408</v>
      </c>
    </row>
    <row r="232" spans="1:41" x14ac:dyDescent="0.25">
      <c r="A232" s="6" t="s">
        <v>113</v>
      </c>
      <c r="B232" s="6" t="s">
        <v>555</v>
      </c>
      <c r="C232" s="6" t="s">
        <v>556</v>
      </c>
      <c r="D232" s="6">
        <v>5</v>
      </c>
      <c r="E232" s="6" t="s">
        <v>476</v>
      </c>
      <c r="F232" s="6">
        <v>1</v>
      </c>
      <c r="G232" s="6" t="s">
        <v>557</v>
      </c>
      <c r="H232" s="6" t="s">
        <v>558</v>
      </c>
      <c r="I232" s="6" t="s">
        <v>887</v>
      </c>
      <c r="J232" s="6" t="s">
        <v>888</v>
      </c>
      <c r="K232" s="6" t="s">
        <v>620</v>
      </c>
      <c r="L232" s="6">
        <v>128047</v>
      </c>
      <c r="M232" s="6">
        <v>6</v>
      </c>
      <c r="N232" s="6" t="s">
        <v>621</v>
      </c>
      <c r="O232" s="6" t="s">
        <v>632</v>
      </c>
      <c r="P232" s="6" t="s">
        <v>16</v>
      </c>
      <c r="Q232" s="15">
        <v>43844</v>
      </c>
      <c r="R232" s="6" t="s">
        <v>359</v>
      </c>
      <c r="S232" s="6">
        <v>11672708</v>
      </c>
      <c r="T232" s="6" t="s">
        <v>345</v>
      </c>
      <c r="U232" s="6" t="s">
        <v>691</v>
      </c>
      <c r="V232" s="6" t="s">
        <v>626</v>
      </c>
      <c r="W232" s="6" t="s">
        <v>1343</v>
      </c>
      <c r="X232" s="6" t="s">
        <v>706</v>
      </c>
      <c r="Y232" s="6" t="s">
        <v>707</v>
      </c>
      <c r="Z232" s="6" t="s">
        <v>708</v>
      </c>
      <c r="AA232" s="6" t="s">
        <v>730</v>
      </c>
      <c r="AB232" s="6" t="s">
        <v>730</v>
      </c>
      <c r="AC232" s="6"/>
      <c r="AD232" s="6" t="s">
        <v>142</v>
      </c>
      <c r="AE232" s="6" t="s">
        <v>142</v>
      </c>
      <c r="AF232" s="6" t="s">
        <v>142</v>
      </c>
      <c r="AG232" s="6">
        <v>0</v>
      </c>
      <c r="AH232" s="6">
        <v>6940913</v>
      </c>
      <c r="AI232" s="6">
        <v>8165780</v>
      </c>
      <c r="AJ232" s="6">
        <v>8165780</v>
      </c>
      <c r="AK232" s="6">
        <v>0</v>
      </c>
      <c r="AL232" s="6" t="s">
        <v>630</v>
      </c>
      <c r="AM232" s="6" t="s">
        <v>711</v>
      </c>
      <c r="AN232" s="6"/>
      <c r="AO232" s="6"/>
    </row>
    <row r="233" spans="1:41" hidden="1" x14ac:dyDescent="0.25">
      <c r="A233" s="6" t="s">
        <v>113</v>
      </c>
      <c r="B233" s="6" t="s">
        <v>484</v>
      </c>
      <c r="C233" s="6" t="s">
        <v>485</v>
      </c>
      <c r="D233" s="6">
        <v>6</v>
      </c>
      <c r="E233" s="6" t="s">
        <v>436</v>
      </c>
      <c r="F233" s="6">
        <v>1</v>
      </c>
      <c r="G233" s="6" t="s">
        <v>486</v>
      </c>
      <c r="H233" s="6" t="s">
        <v>487</v>
      </c>
      <c r="I233" s="6" t="s">
        <v>907</v>
      </c>
      <c r="J233" s="6" t="s">
        <v>1008</v>
      </c>
      <c r="K233" s="6" t="s">
        <v>620</v>
      </c>
      <c r="L233" s="6">
        <v>122825</v>
      </c>
      <c r="M233" s="6">
        <v>18</v>
      </c>
      <c r="N233" s="6" t="s">
        <v>621</v>
      </c>
      <c r="O233" s="6" t="s">
        <v>928</v>
      </c>
      <c r="P233" s="6" t="s">
        <v>16</v>
      </c>
      <c r="Q233" s="15">
        <v>43991</v>
      </c>
      <c r="R233" s="6" t="s">
        <v>1351</v>
      </c>
      <c r="S233" s="6">
        <v>14491102</v>
      </c>
      <c r="T233" s="6" t="s">
        <v>1010</v>
      </c>
      <c r="U233" s="6" t="s">
        <v>910</v>
      </c>
      <c r="V233" s="6" t="s">
        <v>626</v>
      </c>
      <c r="W233" s="6" t="s">
        <v>1011</v>
      </c>
      <c r="X233" s="6" t="s">
        <v>420</v>
      </c>
      <c r="Y233" s="6" t="s">
        <v>286</v>
      </c>
      <c r="Z233" s="6" t="s">
        <v>62</v>
      </c>
      <c r="AA233" s="6" t="s">
        <v>1352</v>
      </c>
      <c r="AB233" s="6" t="s">
        <v>1013</v>
      </c>
      <c r="AC233" s="6"/>
      <c r="AD233" s="6" t="s">
        <v>142</v>
      </c>
      <c r="AE233" s="6" t="s">
        <v>16</v>
      </c>
      <c r="AF233" s="6" t="s">
        <v>142</v>
      </c>
      <c r="AG233" s="6">
        <v>0</v>
      </c>
      <c r="AH233" s="6">
        <v>7200062.0499999998</v>
      </c>
      <c r="AI233" s="6">
        <v>7200062.0499999998</v>
      </c>
      <c r="AJ233" s="6">
        <v>7200062.0499999998</v>
      </c>
      <c r="AK233" s="6">
        <v>0</v>
      </c>
      <c r="AL233" s="6" t="s">
        <v>630</v>
      </c>
      <c r="AM233" s="6" t="s">
        <v>647</v>
      </c>
      <c r="AN233" s="16">
        <v>43678</v>
      </c>
      <c r="AO233" s="16">
        <v>44592</v>
      </c>
    </row>
    <row r="234" spans="1:41" hidden="1" x14ac:dyDescent="0.25">
      <c r="A234" s="6" t="s">
        <v>113</v>
      </c>
      <c r="B234" s="6" t="s">
        <v>500</v>
      </c>
      <c r="C234" s="6" t="s">
        <v>501</v>
      </c>
      <c r="D234" s="6">
        <v>2</v>
      </c>
      <c r="E234" s="6" t="s">
        <v>481</v>
      </c>
      <c r="F234" s="6">
        <v>2</v>
      </c>
      <c r="G234" s="6" t="s">
        <v>502</v>
      </c>
      <c r="H234" s="6" t="s">
        <v>503</v>
      </c>
      <c r="I234" s="6" t="s">
        <v>699</v>
      </c>
      <c r="J234" s="6" t="s">
        <v>933</v>
      </c>
      <c r="K234" s="6" t="s">
        <v>701</v>
      </c>
      <c r="L234" s="6">
        <v>126809</v>
      </c>
      <c r="M234" s="6">
        <v>6</v>
      </c>
      <c r="N234" s="6" t="s">
        <v>621</v>
      </c>
      <c r="O234" s="6" t="s">
        <v>632</v>
      </c>
      <c r="P234" s="6" t="s">
        <v>16</v>
      </c>
      <c r="Q234" s="15">
        <v>43910</v>
      </c>
      <c r="R234" s="6" t="s">
        <v>1353</v>
      </c>
      <c r="S234" s="6">
        <v>16054368</v>
      </c>
      <c r="T234" s="6" t="s">
        <v>703</v>
      </c>
      <c r="U234" s="6" t="s">
        <v>704</v>
      </c>
      <c r="V234" s="6" t="s">
        <v>642</v>
      </c>
      <c r="W234" s="6" t="s">
        <v>705</v>
      </c>
      <c r="X234" s="6" t="s">
        <v>706</v>
      </c>
      <c r="Y234" s="6" t="s">
        <v>707</v>
      </c>
      <c r="Z234" s="6" t="s">
        <v>708</v>
      </c>
      <c r="AA234" s="6" t="s">
        <v>709</v>
      </c>
      <c r="AB234" s="6" t="s">
        <v>710</v>
      </c>
      <c r="AC234" s="6"/>
      <c r="AD234" s="6" t="s">
        <v>142</v>
      </c>
      <c r="AE234" s="6" t="s">
        <v>142</v>
      </c>
      <c r="AF234" s="6" t="s">
        <v>142</v>
      </c>
      <c r="AG234" s="6">
        <v>0</v>
      </c>
      <c r="AH234" s="6">
        <v>17931614.079999998</v>
      </c>
      <c r="AI234" s="6">
        <v>21096016.559999999</v>
      </c>
      <c r="AJ234" s="6">
        <v>21096016.559999999</v>
      </c>
      <c r="AK234" s="6">
        <v>0</v>
      </c>
      <c r="AL234" s="6" t="s">
        <v>630</v>
      </c>
      <c r="AM234" s="6" t="s">
        <v>711</v>
      </c>
      <c r="AN234" s="16">
        <v>43800</v>
      </c>
      <c r="AO234" s="16">
        <v>44681</v>
      </c>
    </row>
    <row r="235" spans="1:41" hidden="1" x14ac:dyDescent="0.25">
      <c r="A235" s="6" t="s">
        <v>113</v>
      </c>
      <c r="B235" s="6" t="s">
        <v>500</v>
      </c>
      <c r="C235" s="6" t="s">
        <v>501</v>
      </c>
      <c r="D235" s="6">
        <v>2</v>
      </c>
      <c r="E235" s="6" t="s">
        <v>481</v>
      </c>
      <c r="F235" s="6">
        <v>2</v>
      </c>
      <c r="G235" s="6" t="s">
        <v>502</v>
      </c>
      <c r="H235" s="6" t="s">
        <v>503</v>
      </c>
      <c r="I235" s="6" t="s">
        <v>699</v>
      </c>
      <c r="J235" s="6" t="s">
        <v>933</v>
      </c>
      <c r="K235" s="6" t="s">
        <v>701</v>
      </c>
      <c r="L235" s="6">
        <v>129033</v>
      </c>
      <c r="M235" s="6">
        <v>4</v>
      </c>
      <c r="N235" s="6" t="s">
        <v>621</v>
      </c>
      <c r="O235" s="6" t="s">
        <v>632</v>
      </c>
      <c r="P235" s="6" t="s">
        <v>16</v>
      </c>
      <c r="Q235" s="15">
        <v>43924</v>
      </c>
      <c r="R235" s="6" t="s">
        <v>1354</v>
      </c>
      <c r="S235" s="6">
        <v>16054368</v>
      </c>
      <c r="T235" s="6" t="s">
        <v>703</v>
      </c>
      <c r="U235" s="6" t="s">
        <v>704</v>
      </c>
      <c r="V235" s="6" t="s">
        <v>642</v>
      </c>
      <c r="W235" s="6" t="s">
        <v>705</v>
      </c>
      <c r="X235" s="6" t="s">
        <v>706</v>
      </c>
      <c r="Y235" s="6" t="s">
        <v>707</v>
      </c>
      <c r="Z235" s="6" t="s">
        <v>708</v>
      </c>
      <c r="AA235" s="6" t="s">
        <v>709</v>
      </c>
      <c r="AB235" s="6" t="s">
        <v>1019</v>
      </c>
      <c r="AC235" s="6"/>
      <c r="AD235" s="6" t="s">
        <v>142</v>
      </c>
      <c r="AE235" s="6" t="s">
        <v>142</v>
      </c>
      <c r="AF235" s="6" t="s">
        <v>142</v>
      </c>
      <c r="AG235" s="6">
        <v>0</v>
      </c>
      <c r="AH235" s="6">
        <v>18199181.600000001</v>
      </c>
      <c r="AI235" s="6">
        <v>21410801.879999999</v>
      </c>
      <c r="AJ235" s="6">
        <v>21410801.879999999</v>
      </c>
      <c r="AK235" s="6">
        <v>0</v>
      </c>
      <c r="AL235" s="6" t="s">
        <v>630</v>
      </c>
      <c r="AM235" s="6" t="s">
        <v>711</v>
      </c>
      <c r="AN235" s="16">
        <v>43814</v>
      </c>
      <c r="AO235" s="16">
        <v>44620</v>
      </c>
    </row>
    <row r="236" spans="1:41" hidden="1" x14ac:dyDescent="0.25">
      <c r="A236" s="6" t="s">
        <v>113</v>
      </c>
      <c r="B236" s="6" t="s">
        <v>470</v>
      </c>
      <c r="C236" s="6" t="s">
        <v>471</v>
      </c>
      <c r="D236" s="6">
        <v>1</v>
      </c>
      <c r="E236" s="6" t="s">
        <v>457</v>
      </c>
      <c r="F236" s="6">
        <v>2</v>
      </c>
      <c r="G236" s="6" t="s">
        <v>472</v>
      </c>
      <c r="H236" s="6" t="s">
        <v>473</v>
      </c>
      <c r="I236" s="6" t="s">
        <v>699</v>
      </c>
      <c r="J236" s="6" t="s">
        <v>1239</v>
      </c>
      <c r="K236" s="6" t="s">
        <v>701</v>
      </c>
      <c r="L236" s="6">
        <v>111298</v>
      </c>
      <c r="M236" s="6">
        <v>13</v>
      </c>
      <c r="N236" s="6" t="s">
        <v>621</v>
      </c>
      <c r="O236" s="6" t="s">
        <v>776</v>
      </c>
      <c r="P236" s="6" t="s">
        <v>16</v>
      </c>
      <c r="Q236" s="15">
        <v>43928</v>
      </c>
      <c r="R236" s="6" t="s">
        <v>1355</v>
      </c>
      <c r="S236" s="6">
        <v>11054529</v>
      </c>
      <c r="T236" s="6" t="s">
        <v>973</v>
      </c>
      <c r="U236" s="6" t="s">
        <v>683</v>
      </c>
      <c r="V236" s="6" t="s">
        <v>642</v>
      </c>
      <c r="W236" s="6" t="s">
        <v>974</v>
      </c>
      <c r="X236" s="6" t="s">
        <v>706</v>
      </c>
      <c r="Y236" s="6" t="s">
        <v>707</v>
      </c>
      <c r="Z236" s="6" t="s">
        <v>708</v>
      </c>
      <c r="AA236" s="6" t="s">
        <v>1356</v>
      </c>
      <c r="AB236" s="6" t="s">
        <v>842</v>
      </c>
      <c r="AC236" s="6"/>
      <c r="AD236" s="6" t="s">
        <v>16</v>
      </c>
      <c r="AE236" s="6" t="s">
        <v>142</v>
      </c>
      <c r="AF236" s="6" t="s">
        <v>142</v>
      </c>
      <c r="AG236" s="6">
        <v>0</v>
      </c>
      <c r="AH236" s="6">
        <v>976789708.26999998</v>
      </c>
      <c r="AI236" s="6">
        <v>1149164362.6800001</v>
      </c>
      <c r="AJ236" s="6">
        <v>1149164362.6800001</v>
      </c>
      <c r="AK236" s="6">
        <v>0</v>
      </c>
      <c r="AL236" s="6" t="s">
        <v>630</v>
      </c>
      <c r="AM236" s="6" t="s">
        <v>658</v>
      </c>
      <c r="AN236" s="16">
        <v>40897</v>
      </c>
      <c r="AO236" s="16">
        <v>44926</v>
      </c>
    </row>
    <row r="237" spans="1:41" x14ac:dyDescent="0.25">
      <c r="A237" s="6" t="s">
        <v>113</v>
      </c>
      <c r="B237" s="6" t="s">
        <v>465</v>
      </c>
      <c r="C237" s="6" t="s">
        <v>451</v>
      </c>
      <c r="D237" s="6">
        <v>4</v>
      </c>
      <c r="E237" s="6" t="s">
        <v>452</v>
      </c>
      <c r="F237" s="6">
        <v>1</v>
      </c>
      <c r="G237" s="6" t="s">
        <v>453</v>
      </c>
      <c r="H237" s="6" t="s">
        <v>454</v>
      </c>
      <c r="I237" s="6" t="s">
        <v>618</v>
      </c>
      <c r="J237" s="6" t="s">
        <v>665</v>
      </c>
      <c r="K237" s="6" t="s">
        <v>620</v>
      </c>
      <c r="L237" s="6">
        <v>101989</v>
      </c>
      <c r="M237" s="6">
        <v>15</v>
      </c>
      <c r="N237" s="6" t="s">
        <v>621</v>
      </c>
      <c r="O237" s="6" t="s">
        <v>1038</v>
      </c>
      <c r="P237" s="6" t="s">
        <v>16</v>
      </c>
      <c r="Q237" s="15">
        <v>43950</v>
      </c>
      <c r="R237" s="6" t="s">
        <v>1357</v>
      </c>
      <c r="S237" s="6">
        <v>36107700</v>
      </c>
      <c r="T237" s="6" t="s">
        <v>1358</v>
      </c>
      <c r="U237" s="6" t="s">
        <v>821</v>
      </c>
      <c r="V237" s="6" t="s">
        <v>626</v>
      </c>
      <c r="W237" s="6" t="s">
        <v>1359</v>
      </c>
      <c r="X237" s="6" t="s">
        <v>1360</v>
      </c>
      <c r="Y237" s="6" t="s">
        <v>294</v>
      </c>
      <c r="Z237" s="6" t="s">
        <v>62</v>
      </c>
      <c r="AA237" s="6" t="s">
        <v>1361</v>
      </c>
      <c r="AB237" s="6" t="s">
        <v>1361</v>
      </c>
      <c r="AC237" s="6"/>
      <c r="AD237" s="6" t="s">
        <v>142</v>
      </c>
      <c r="AE237" s="6" t="s">
        <v>142</v>
      </c>
      <c r="AF237" s="6" t="s">
        <v>142</v>
      </c>
      <c r="AG237" s="6">
        <v>0</v>
      </c>
      <c r="AH237" s="6">
        <v>1139761</v>
      </c>
      <c r="AI237" s="6">
        <v>1139761</v>
      </c>
      <c r="AJ237" s="6">
        <v>1139761</v>
      </c>
      <c r="AK237" s="6">
        <v>0</v>
      </c>
      <c r="AL237" s="6" t="s">
        <v>630</v>
      </c>
      <c r="AM237" s="6" t="s">
        <v>658</v>
      </c>
      <c r="AN237" s="16">
        <v>42736</v>
      </c>
      <c r="AO237" s="16">
        <v>43465</v>
      </c>
    </row>
    <row r="238" spans="1:41" x14ac:dyDescent="0.25">
      <c r="A238" s="6" t="s">
        <v>113</v>
      </c>
      <c r="B238" s="6" t="s">
        <v>466</v>
      </c>
      <c r="C238" s="6" t="s">
        <v>467</v>
      </c>
      <c r="D238" s="6">
        <v>3</v>
      </c>
      <c r="E238" s="6" t="s">
        <v>441</v>
      </c>
      <c r="F238" s="6">
        <v>1</v>
      </c>
      <c r="G238" s="6" t="s">
        <v>468</v>
      </c>
      <c r="H238" s="6" t="s">
        <v>469</v>
      </c>
      <c r="I238" s="6" t="s">
        <v>618</v>
      </c>
      <c r="J238" s="6" t="s">
        <v>1192</v>
      </c>
      <c r="K238" s="6" t="s">
        <v>620</v>
      </c>
      <c r="L238" s="6">
        <v>102122</v>
      </c>
      <c r="M238" s="6">
        <v>30</v>
      </c>
      <c r="N238" s="6" t="s">
        <v>621</v>
      </c>
      <c r="O238" s="6" t="s">
        <v>776</v>
      </c>
      <c r="P238" s="6" t="s">
        <v>16</v>
      </c>
      <c r="Q238" s="15">
        <v>43802</v>
      </c>
      <c r="R238" s="6" t="s">
        <v>1362</v>
      </c>
      <c r="S238" s="6">
        <v>4417150</v>
      </c>
      <c r="T238" s="6" t="s">
        <v>1363</v>
      </c>
      <c r="U238" s="6" t="s">
        <v>669</v>
      </c>
      <c r="V238" s="6" t="s">
        <v>642</v>
      </c>
      <c r="W238" s="6" t="s">
        <v>1364</v>
      </c>
      <c r="X238" s="6" t="s">
        <v>420</v>
      </c>
      <c r="Y238" s="6" t="s">
        <v>286</v>
      </c>
      <c r="Z238" s="6" t="s">
        <v>62</v>
      </c>
      <c r="AA238" s="6" t="s">
        <v>895</v>
      </c>
      <c r="AB238" s="6" t="s">
        <v>895</v>
      </c>
      <c r="AC238" s="6"/>
      <c r="AD238" s="6" t="s">
        <v>16</v>
      </c>
      <c r="AE238" s="6" t="s">
        <v>142</v>
      </c>
      <c r="AF238" s="6" t="s">
        <v>142</v>
      </c>
      <c r="AG238" s="6">
        <v>0</v>
      </c>
      <c r="AH238" s="6">
        <v>118584981.93000001</v>
      </c>
      <c r="AI238" s="6">
        <v>121005084.17</v>
      </c>
      <c r="AJ238" s="6">
        <v>121005084.17</v>
      </c>
      <c r="AK238" s="6">
        <v>0</v>
      </c>
      <c r="AL238" s="6" t="s">
        <v>630</v>
      </c>
      <c r="AM238" s="6" t="s">
        <v>658</v>
      </c>
      <c r="AN238" s="16">
        <v>41659</v>
      </c>
      <c r="AO238" s="16">
        <v>43830</v>
      </c>
    </row>
    <row r="239" spans="1:41" x14ac:dyDescent="0.25">
      <c r="A239" s="6" t="s">
        <v>113</v>
      </c>
      <c r="B239" s="6" t="s">
        <v>465</v>
      </c>
      <c r="C239" s="6" t="s">
        <v>451</v>
      </c>
      <c r="D239" s="6">
        <v>4</v>
      </c>
      <c r="E239" s="6" t="s">
        <v>452</v>
      </c>
      <c r="F239" s="6">
        <v>1</v>
      </c>
      <c r="G239" s="6" t="s">
        <v>453</v>
      </c>
      <c r="H239" s="6" t="s">
        <v>454</v>
      </c>
      <c r="I239" s="6" t="s">
        <v>618</v>
      </c>
      <c r="J239" s="6" t="s">
        <v>665</v>
      </c>
      <c r="K239" s="6" t="s">
        <v>620</v>
      </c>
      <c r="L239" s="6">
        <v>102023</v>
      </c>
      <c r="M239" s="6">
        <v>44</v>
      </c>
      <c r="N239" s="6" t="s">
        <v>621</v>
      </c>
      <c r="O239" s="6" t="s">
        <v>753</v>
      </c>
      <c r="P239" s="6" t="s">
        <v>16</v>
      </c>
      <c r="Q239" s="15">
        <v>44004</v>
      </c>
      <c r="R239" s="6" t="s">
        <v>1365</v>
      </c>
      <c r="S239" s="6">
        <v>24532374</v>
      </c>
      <c r="T239" s="6" t="s">
        <v>1366</v>
      </c>
      <c r="U239" s="6" t="s">
        <v>821</v>
      </c>
      <c r="V239" s="6" t="s">
        <v>626</v>
      </c>
      <c r="W239" s="6" t="s">
        <v>1367</v>
      </c>
      <c r="X239" s="6" t="s">
        <v>1368</v>
      </c>
      <c r="Y239" s="6" t="s">
        <v>860</v>
      </c>
      <c r="Z239" s="6" t="s">
        <v>55</v>
      </c>
      <c r="AA239" s="6" t="s">
        <v>1369</v>
      </c>
      <c r="AB239" s="6" t="s">
        <v>1369</v>
      </c>
      <c r="AC239" s="6"/>
      <c r="AD239" s="6" t="s">
        <v>142</v>
      </c>
      <c r="AE239" s="6" t="s">
        <v>142</v>
      </c>
      <c r="AF239" s="6" t="s">
        <v>142</v>
      </c>
      <c r="AG239" s="6">
        <v>0</v>
      </c>
      <c r="AH239" s="6">
        <v>2070420.82</v>
      </c>
      <c r="AI239" s="6">
        <v>2070420.82</v>
      </c>
      <c r="AJ239" s="6">
        <v>2070420.82</v>
      </c>
      <c r="AK239" s="6">
        <v>0</v>
      </c>
      <c r="AL239" s="6" t="s">
        <v>630</v>
      </c>
      <c r="AM239" s="6" t="s">
        <v>647</v>
      </c>
      <c r="AN239" s="16">
        <v>42878</v>
      </c>
      <c r="AO239" s="16">
        <v>44196</v>
      </c>
    </row>
    <row r="240" spans="1:41" hidden="1" x14ac:dyDescent="0.25">
      <c r="A240" s="6" t="s">
        <v>113</v>
      </c>
      <c r="B240" s="6" t="s">
        <v>470</v>
      </c>
      <c r="C240" s="6" t="s">
        <v>471</v>
      </c>
      <c r="D240" s="6">
        <v>1</v>
      </c>
      <c r="E240" s="6" t="s">
        <v>457</v>
      </c>
      <c r="F240" s="6">
        <v>2</v>
      </c>
      <c r="G240" s="6" t="s">
        <v>472</v>
      </c>
      <c r="H240" s="6" t="s">
        <v>473</v>
      </c>
      <c r="I240" s="6" t="s">
        <v>699</v>
      </c>
      <c r="J240" s="6" t="s">
        <v>1239</v>
      </c>
      <c r="K240" s="6" t="s">
        <v>701</v>
      </c>
      <c r="L240" s="6">
        <v>110706</v>
      </c>
      <c r="M240" s="6">
        <v>19</v>
      </c>
      <c r="N240" s="6" t="s">
        <v>621</v>
      </c>
      <c r="O240" s="6" t="s">
        <v>718</v>
      </c>
      <c r="P240" s="6" t="s">
        <v>16</v>
      </c>
      <c r="Q240" s="15">
        <v>43992</v>
      </c>
      <c r="R240" s="6" t="s">
        <v>1370</v>
      </c>
      <c r="S240" s="6">
        <v>11054529</v>
      </c>
      <c r="T240" s="6" t="s">
        <v>973</v>
      </c>
      <c r="U240" s="6" t="s">
        <v>683</v>
      </c>
      <c r="V240" s="6" t="s">
        <v>642</v>
      </c>
      <c r="W240" s="6" t="s">
        <v>974</v>
      </c>
      <c r="X240" s="6" t="s">
        <v>706</v>
      </c>
      <c r="Y240" s="6" t="s">
        <v>707</v>
      </c>
      <c r="Z240" s="6" t="s">
        <v>708</v>
      </c>
      <c r="AA240" s="6" t="s">
        <v>1356</v>
      </c>
      <c r="AB240" s="6" t="s">
        <v>782</v>
      </c>
      <c r="AC240" s="6"/>
      <c r="AD240" s="6" t="s">
        <v>16</v>
      </c>
      <c r="AE240" s="6" t="s">
        <v>142</v>
      </c>
      <c r="AF240" s="6" t="s">
        <v>142</v>
      </c>
      <c r="AG240" s="6">
        <v>0</v>
      </c>
      <c r="AH240" s="6">
        <v>1013428396.61</v>
      </c>
      <c r="AI240" s="6">
        <v>1192268701.9000001</v>
      </c>
      <c r="AJ240" s="6">
        <v>1192268701.9000001</v>
      </c>
      <c r="AK240" s="6">
        <v>0</v>
      </c>
      <c r="AL240" s="6" t="s">
        <v>630</v>
      </c>
      <c r="AM240" s="6" t="s">
        <v>658</v>
      </c>
      <c r="AN240" s="16">
        <v>40982</v>
      </c>
      <c r="AO240" s="16">
        <v>44857</v>
      </c>
    </row>
    <row r="241" spans="1:41" x14ac:dyDescent="0.25">
      <c r="A241" s="6" t="s">
        <v>113</v>
      </c>
      <c r="B241" s="6" t="s">
        <v>465</v>
      </c>
      <c r="C241" s="6" t="s">
        <v>451</v>
      </c>
      <c r="D241" s="6">
        <v>4</v>
      </c>
      <c r="E241" s="6" t="s">
        <v>452</v>
      </c>
      <c r="F241" s="6">
        <v>1</v>
      </c>
      <c r="G241" s="6" t="s">
        <v>453</v>
      </c>
      <c r="H241" s="6" t="s">
        <v>454</v>
      </c>
      <c r="I241" s="6" t="s">
        <v>618</v>
      </c>
      <c r="J241" s="6" t="s">
        <v>665</v>
      </c>
      <c r="K241" s="6" t="s">
        <v>620</v>
      </c>
      <c r="L241" s="6">
        <v>102011</v>
      </c>
      <c r="M241" s="6">
        <v>17</v>
      </c>
      <c r="N241" s="6" t="s">
        <v>621</v>
      </c>
      <c r="O241" s="6" t="s">
        <v>776</v>
      </c>
      <c r="P241" s="6" t="s">
        <v>16</v>
      </c>
      <c r="Q241" s="15">
        <v>43958</v>
      </c>
      <c r="R241" s="6" t="s">
        <v>1371</v>
      </c>
      <c r="S241" s="6">
        <v>4222212</v>
      </c>
      <c r="T241" s="6" t="s">
        <v>1372</v>
      </c>
      <c r="U241" s="6" t="s">
        <v>669</v>
      </c>
      <c r="V241" s="6" t="s">
        <v>642</v>
      </c>
      <c r="W241" s="6" t="s">
        <v>1373</v>
      </c>
      <c r="X241" s="6" t="s">
        <v>410</v>
      </c>
      <c r="Y241" s="6" t="s">
        <v>800</v>
      </c>
      <c r="Z241" s="6" t="s">
        <v>62</v>
      </c>
      <c r="AA241" s="6" t="s">
        <v>1374</v>
      </c>
      <c r="AB241" s="6" t="s">
        <v>1374</v>
      </c>
      <c r="AC241" s="6"/>
      <c r="AD241" s="6" t="s">
        <v>142</v>
      </c>
      <c r="AE241" s="6" t="s">
        <v>142</v>
      </c>
      <c r="AF241" s="6" t="s">
        <v>142</v>
      </c>
      <c r="AG241" s="6">
        <v>0</v>
      </c>
      <c r="AH241" s="6">
        <v>796611.37250000006</v>
      </c>
      <c r="AI241" s="6">
        <v>937189.85</v>
      </c>
      <c r="AJ241" s="6">
        <v>937189.85</v>
      </c>
      <c r="AK241" s="6">
        <v>0</v>
      </c>
      <c r="AL241" s="6" t="s">
        <v>630</v>
      </c>
      <c r="AM241" s="6" t="s">
        <v>658</v>
      </c>
      <c r="AN241" s="16">
        <v>42870</v>
      </c>
      <c r="AO241" s="16">
        <v>43965</v>
      </c>
    </row>
    <row r="242" spans="1:41" hidden="1" x14ac:dyDescent="0.25">
      <c r="A242" s="6" t="s">
        <v>113</v>
      </c>
      <c r="B242" s="6" t="s">
        <v>550</v>
      </c>
      <c r="C242" s="6" t="s">
        <v>551</v>
      </c>
      <c r="D242" s="6">
        <v>2</v>
      </c>
      <c r="E242" s="6" t="s">
        <v>481</v>
      </c>
      <c r="F242" s="6">
        <v>5</v>
      </c>
      <c r="G242" s="6" t="s">
        <v>552</v>
      </c>
      <c r="H242" s="6" t="s">
        <v>512</v>
      </c>
      <c r="I242" s="6" t="s">
        <v>699</v>
      </c>
      <c r="J242" s="6" t="s">
        <v>1132</v>
      </c>
      <c r="K242" s="6" t="s">
        <v>701</v>
      </c>
      <c r="L242" s="6">
        <v>125179</v>
      </c>
      <c r="M242" s="6">
        <v>7</v>
      </c>
      <c r="N242" s="6" t="s">
        <v>621</v>
      </c>
      <c r="O242" s="6" t="s">
        <v>632</v>
      </c>
      <c r="P242" s="6" t="s">
        <v>16</v>
      </c>
      <c r="Q242" s="15">
        <v>44006</v>
      </c>
      <c r="R242" s="6" t="s">
        <v>1375</v>
      </c>
      <c r="S242" s="6">
        <v>4453144</v>
      </c>
      <c r="T242" s="6" t="s">
        <v>1376</v>
      </c>
      <c r="U242" s="6" t="s">
        <v>851</v>
      </c>
      <c r="V242" s="6" t="s">
        <v>642</v>
      </c>
      <c r="W242" s="6" t="s">
        <v>1377</v>
      </c>
      <c r="X242" s="6" t="s">
        <v>706</v>
      </c>
      <c r="Y242" s="6" t="s">
        <v>707</v>
      </c>
      <c r="Z242" s="6" t="s">
        <v>708</v>
      </c>
      <c r="AA242" s="6" t="s">
        <v>1378</v>
      </c>
      <c r="AB242" s="6" t="s">
        <v>1378</v>
      </c>
      <c r="AC242" s="6"/>
      <c r="AD242" s="6" t="s">
        <v>142</v>
      </c>
      <c r="AE242" s="6" t="s">
        <v>142</v>
      </c>
      <c r="AF242" s="6" t="s">
        <v>142</v>
      </c>
      <c r="AG242" s="6">
        <v>0</v>
      </c>
      <c r="AH242" s="6">
        <v>20063345.579999998</v>
      </c>
      <c r="AI242" s="6">
        <v>23603936</v>
      </c>
      <c r="AJ242" s="6">
        <v>23603936</v>
      </c>
      <c r="AK242" s="6">
        <v>0</v>
      </c>
      <c r="AL242" s="6" t="s">
        <v>630</v>
      </c>
      <c r="AM242" s="6" t="s">
        <v>711</v>
      </c>
      <c r="AN242" s="16">
        <v>44013</v>
      </c>
      <c r="AO242" s="16">
        <v>45107</v>
      </c>
    </row>
    <row r="243" spans="1:41" ht="165" x14ac:dyDescent="0.25">
      <c r="A243" s="6" t="s">
        <v>113</v>
      </c>
      <c r="B243" s="6" t="s">
        <v>465</v>
      </c>
      <c r="C243" s="6" t="s">
        <v>451</v>
      </c>
      <c r="D243" s="6">
        <v>4</v>
      </c>
      <c r="E243" s="6" t="s">
        <v>452</v>
      </c>
      <c r="F243" s="6">
        <v>1</v>
      </c>
      <c r="G243" s="6" t="s">
        <v>453</v>
      </c>
      <c r="H243" s="6" t="s">
        <v>454</v>
      </c>
      <c r="I243" s="6" t="s">
        <v>618</v>
      </c>
      <c r="J243" s="6" t="s">
        <v>665</v>
      </c>
      <c r="K243" s="6" t="s">
        <v>620</v>
      </c>
      <c r="L243" s="6">
        <v>102055</v>
      </c>
      <c r="M243" s="6">
        <v>23</v>
      </c>
      <c r="N243" s="6" t="s">
        <v>621</v>
      </c>
      <c r="O243" s="6" t="s">
        <v>776</v>
      </c>
      <c r="P243" s="6" t="s">
        <v>16</v>
      </c>
      <c r="Q243" s="15">
        <v>43868</v>
      </c>
      <c r="R243" s="6" t="s">
        <v>1379</v>
      </c>
      <c r="S243" s="6">
        <v>33247423</v>
      </c>
      <c r="T243" s="6" t="s">
        <v>1380</v>
      </c>
      <c r="U243" s="6" t="s">
        <v>821</v>
      </c>
      <c r="V243" s="6" t="s">
        <v>626</v>
      </c>
      <c r="W243" s="6" t="s">
        <v>1381</v>
      </c>
      <c r="X243" s="6" t="s">
        <v>410</v>
      </c>
      <c r="Y243" s="6" t="s">
        <v>800</v>
      </c>
      <c r="Z243" s="6" t="s">
        <v>62</v>
      </c>
      <c r="AA243" s="6" t="s">
        <v>775</v>
      </c>
      <c r="AB243" s="6" t="s">
        <v>775</v>
      </c>
      <c r="AC243" s="14" t="s">
        <v>1382</v>
      </c>
      <c r="AD243" s="6" t="s">
        <v>142</v>
      </c>
      <c r="AE243" s="6" t="s">
        <v>142</v>
      </c>
      <c r="AF243" s="6" t="s">
        <v>142</v>
      </c>
      <c r="AG243" s="6">
        <v>0</v>
      </c>
      <c r="AH243" s="6">
        <v>751408.6</v>
      </c>
      <c r="AI243" s="6">
        <v>767637.85</v>
      </c>
      <c r="AJ243" s="6">
        <v>767637.85</v>
      </c>
      <c r="AK243" s="6">
        <v>0</v>
      </c>
      <c r="AL243" s="6" t="s">
        <v>630</v>
      </c>
      <c r="AM243" s="6" t="s">
        <v>658</v>
      </c>
      <c r="AN243" s="16">
        <v>42795</v>
      </c>
      <c r="AO243" s="16">
        <v>43524</v>
      </c>
    </row>
    <row r="244" spans="1:41" hidden="1" x14ac:dyDescent="0.25">
      <c r="A244" s="6" t="s">
        <v>113</v>
      </c>
      <c r="B244" s="6" t="s">
        <v>568</v>
      </c>
      <c r="C244" s="6" t="s">
        <v>569</v>
      </c>
      <c r="D244" s="6">
        <v>6</v>
      </c>
      <c r="E244" s="6" t="s">
        <v>436</v>
      </c>
      <c r="F244" s="6">
        <v>2</v>
      </c>
      <c r="G244" s="6" t="s">
        <v>498</v>
      </c>
      <c r="H244" s="6" t="s">
        <v>499</v>
      </c>
      <c r="I244" s="6" t="s">
        <v>907</v>
      </c>
      <c r="J244" s="6" t="s">
        <v>498</v>
      </c>
      <c r="K244" s="6" t="s">
        <v>620</v>
      </c>
      <c r="L244" s="6">
        <v>105740</v>
      </c>
      <c r="M244" s="6">
        <v>20</v>
      </c>
      <c r="N244" s="6" t="s">
        <v>621</v>
      </c>
      <c r="O244" s="6" t="s">
        <v>928</v>
      </c>
      <c r="P244" s="6" t="s">
        <v>16</v>
      </c>
      <c r="Q244" s="15">
        <v>43413</v>
      </c>
      <c r="R244" s="6" t="s">
        <v>1383</v>
      </c>
      <c r="S244" s="6">
        <v>199745</v>
      </c>
      <c r="T244" s="6" t="s">
        <v>1384</v>
      </c>
      <c r="U244" s="6" t="s">
        <v>910</v>
      </c>
      <c r="V244" s="6" t="s">
        <v>626</v>
      </c>
      <c r="W244" s="6" t="s">
        <v>1385</v>
      </c>
      <c r="X244" s="6" t="s">
        <v>417</v>
      </c>
      <c r="Y244" s="6" t="s">
        <v>281</v>
      </c>
      <c r="Z244" s="6" t="s">
        <v>26</v>
      </c>
      <c r="AA244" s="6" t="s">
        <v>994</v>
      </c>
      <c r="AB244" s="6" t="s">
        <v>994</v>
      </c>
      <c r="AC244" s="6"/>
      <c r="AD244" s="6" t="s">
        <v>142</v>
      </c>
      <c r="AE244" s="6" t="s">
        <v>16</v>
      </c>
      <c r="AF244" s="6" t="s">
        <v>142</v>
      </c>
      <c r="AG244" s="6">
        <v>0</v>
      </c>
      <c r="AH244" s="6">
        <v>889500</v>
      </c>
      <c r="AI244" s="6">
        <v>889500</v>
      </c>
      <c r="AJ244" s="6">
        <v>983929.32</v>
      </c>
      <c r="AK244" s="6">
        <v>0</v>
      </c>
      <c r="AL244" s="6" t="s">
        <v>630</v>
      </c>
      <c r="AM244" s="6" t="s">
        <v>647</v>
      </c>
      <c r="AN244" s="16">
        <v>43090</v>
      </c>
      <c r="AO244" s="16">
        <v>43454</v>
      </c>
    </row>
    <row r="245" spans="1:41" x14ac:dyDescent="0.25">
      <c r="A245" s="6" t="s">
        <v>113</v>
      </c>
      <c r="B245" s="6" t="s">
        <v>466</v>
      </c>
      <c r="C245" s="6" t="s">
        <v>467</v>
      </c>
      <c r="D245" s="6">
        <v>3</v>
      </c>
      <c r="E245" s="6" t="s">
        <v>441</v>
      </c>
      <c r="F245" s="6">
        <v>1</v>
      </c>
      <c r="G245" s="6" t="s">
        <v>468</v>
      </c>
      <c r="H245" s="6" t="s">
        <v>469</v>
      </c>
      <c r="I245" s="6" t="s">
        <v>618</v>
      </c>
      <c r="J245" s="6" t="s">
        <v>1192</v>
      </c>
      <c r="K245" s="6" t="s">
        <v>620</v>
      </c>
      <c r="L245" s="6">
        <v>106647</v>
      </c>
      <c r="M245" s="6">
        <v>32</v>
      </c>
      <c r="N245" s="6" t="s">
        <v>621</v>
      </c>
      <c r="O245" s="6" t="s">
        <v>622</v>
      </c>
      <c r="P245" s="6" t="s">
        <v>16</v>
      </c>
      <c r="Q245" s="15">
        <v>44055</v>
      </c>
      <c r="R245" s="6" t="s">
        <v>1386</v>
      </c>
      <c r="S245" s="6">
        <v>3227890</v>
      </c>
      <c r="T245" s="6" t="s">
        <v>1387</v>
      </c>
      <c r="U245" s="6" t="s">
        <v>669</v>
      </c>
      <c r="V245" s="6" t="s">
        <v>642</v>
      </c>
      <c r="W245" s="6" t="s">
        <v>1388</v>
      </c>
      <c r="X245" s="6" t="s">
        <v>635</v>
      </c>
      <c r="Y245" s="6" t="s">
        <v>636</v>
      </c>
      <c r="Z245" s="6" t="s">
        <v>86</v>
      </c>
      <c r="AA245" s="6" t="s">
        <v>895</v>
      </c>
      <c r="AB245" s="6" t="s">
        <v>727</v>
      </c>
      <c r="AC245" s="6"/>
      <c r="AD245" s="6" t="s">
        <v>142</v>
      </c>
      <c r="AE245" s="6" t="s">
        <v>142</v>
      </c>
      <c r="AF245" s="6" t="s">
        <v>142</v>
      </c>
      <c r="AG245" s="6">
        <v>0</v>
      </c>
      <c r="AH245" s="6">
        <v>23058036.940000001</v>
      </c>
      <c r="AI245" s="6">
        <v>23528609.129999999</v>
      </c>
      <c r="AJ245" s="6">
        <v>23528609.129999999</v>
      </c>
      <c r="AK245" s="6">
        <v>0</v>
      </c>
      <c r="AL245" s="6" t="s">
        <v>630</v>
      </c>
      <c r="AM245" s="6" t="s">
        <v>647</v>
      </c>
      <c r="AN245" s="16">
        <v>42583</v>
      </c>
      <c r="AO245" s="16">
        <v>44165</v>
      </c>
    </row>
    <row r="246" spans="1:41" hidden="1" x14ac:dyDescent="0.25">
      <c r="A246" s="6" t="s">
        <v>113</v>
      </c>
      <c r="B246" s="6" t="s">
        <v>530</v>
      </c>
      <c r="C246" s="6" t="s">
        <v>531</v>
      </c>
      <c r="D246" s="6">
        <v>1</v>
      </c>
      <c r="E246" s="6" t="s">
        <v>457</v>
      </c>
      <c r="F246" s="6">
        <v>2</v>
      </c>
      <c r="G246" s="6" t="s">
        <v>472</v>
      </c>
      <c r="H246" s="6" t="s">
        <v>473</v>
      </c>
      <c r="I246" s="6" t="s">
        <v>699</v>
      </c>
      <c r="J246" s="6" t="s">
        <v>1239</v>
      </c>
      <c r="K246" s="6" t="s">
        <v>701</v>
      </c>
      <c r="L246" s="6">
        <v>129483</v>
      </c>
      <c r="M246" s="6">
        <v>9</v>
      </c>
      <c r="N246" s="6" t="s">
        <v>621</v>
      </c>
      <c r="O246" s="6" t="s">
        <v>659</v>
      </c>
      <c r="P246" s="6" t="s">
        <v>16</v>
      </c>
      <c r="Q246" s="15">
        <v>43969</v>
      </c>
      <c r="R246" s="6" t="s">
        <v>1389</v>
      </c>
      <c r="S246" s="6">
        <v>11054529</v>
      </c>
      <c r="T246" s="6" t="s">
        <v>973</v>
      </c>
      <c r="U246" s="6" t="s">
        <v>683</v>
      </c>
      <c r="V246" s="6" t="s">
        <v>642</v>
      </c>
      <c r="W246" s="6" t="s">
        <v>974</v>
      </c>
      <c r="X246" s="6" t="s">
        <v>706</v>
      </c>
      <c r="Y246" s="6" t="s">
        <v>707</v>
      </c>
      <c r="Z246" s="6" t="s">
        <v>708</v>
      </c>
      <c r="AA246" s="6" t="s">
        <v>900</v>
      </c>
      <c r="AB246" s="6" t="s">
        <v>1003</v>
      </c>
      <c r="AC246" s="6"/>
      <c r="AD246" s="6" t="s">
        <v>142</v>
      </c>
      <c r="AE246" s="6" t="s">
        <v>142</v>
      </c>
      <c r="AF246" s="6" t="s">
        <v>142</v>
      </c>
      <c r="AG246" s="6">
        <v>0</v>
      </c>
      <c r="AH246" s="6">
        <v>2146250</v>
      </c>
      <c r="AI246" s="6">
        <v>2525000</v>
      </c>
      <c r="AJ246" s="6">
        <v>2525000</v>
      </c>
      <c r="AK246" s="6">
        <v>0</v>
      </c>
      <c r="AL246" s="6" t="s">
        <v>630</v>
      </c>
      <c r="AM246" s="6" t="s">
        <v>658</v>
      </c>
      <c r="AN246" s="16">
        <v>43313</v>
      </c>
      <c r="AO246" s="16">
        <v>43921</v>
      </c>
    </row>
    <row r="247" spans="1:41" hidden="1" x14ac:dyDescent="0.25">
      <c r="A247" s="6" t="s">
        <v>113</v>
      </c>
      <c r="B247" s="6" t="s">
        <v>460</v>
      </c>
      <c r="C247" s="6" t="s">
        <v>461</v>
      </c>
      <c r="D247" s="6">
        <v>9</v>
      </c>
      <c r="E247" s="6" t="s">
        <v>462</v>
      </c>
      <c r="F247" s="6">
        <v>1</v>
      </c>
      <c r="G247" s="6" t="s">
        <v>463</v>
      </c>
      <c r="H247" s="6" t="s">
        <v>464</v>
      </c>
      <c r="I247" s="6" t="s">
        <v>1180</v>
      </c>
      <c r="J247" s="6" t="s">
        <v>1181</v>
      </c>
      <c r="K247" s="6" t="s">
        <v>620</v>
      </c>
      <c r="L247" s="6">
        <v>138080</v>
      </c>
      <c r="M247" s="6">
        <v>7</v>
      </c>
      <c r="N247" s="6" t="s">
        <v>621</v>
      </c>
      <c r="O247" s="6" t="s">
        <v>632</v>
      </c>
      <c r="P247" s="6" t="s">
        <v>16</v>
      </c>
      <c r="Q247" s="15">
        <v>44053</v>
      </c>
      <c r="R247" s="6" t="s">
        <v>1390</v>
      </c>
      <c r="S247" s="6">
        <v>9524980</v>
      </c>
      <c r="T247" s="6" t="s">
        <v>1391</v>
      </c>
      <c r="U247" s="6" t="s">
        <v>704</v>
      </c>
      <c r="V247" s="6" t="s">
        <v>642</v>
      </c>
      <c r="W247" s="6" t="s">
        <v>1392</v>
      </c>
      <c r="X247" s="6" t="s">
        <v>706</v>
      </c>
      <c r="Y247" s="6" t="s">
        <v>707</v>
      </c>
      <c r="Z247" s="6" t="s">
        <v>708</v>
      </c>
      <c r="AA247" s="6" t="s">
        <v>1032</v>
      </c>
      <c r="AB247" s="6" t="s">
        <v>1032</v>
      </c>
      <c r="AC247" s="6"/>
      <c r="AD247" s="6" t="s">
        <v>142</v>
      </c>
      <c r="AE247" s="6" t="s">
        <v>142</v>
      </c>
      <c r="AF247" s="6" t="s">
        <v>142</v>
      </c>
      <c r="AG247" s="6">
        <v>0</v>
      </c>
      <c r="AH247" s="6">
        <v>46503042.969999999</v>
      </c>
      <c r="AI247" s="6">
        <v>46503042.969999999</v>
      </c>
      <c r="AJ247" s="6">
        <v>0</v>
      </c>
      <c r="AK247" s="6">
        <v>46503042.969999999</v>
      </c>
      <c r="AL247" s="6" t="s">
        <v>630</v>
      </c>
      <c r="AM247" s="6" t="s">
        <v>711</v>
      </c>
      <c r="AN247" s="16">
        <v>44046</v>
      </c>
      <c r="AO247" s="16">
        <v>44316</v>
      </c>
    </row>
    <row r="248" spans="1:41" hidden="1" x14ac:dyDescent="0.25">
      <c r="A248" s="6" t="s">
        <v>113</v>
      </c>
      <c r="B248" s="6" t="s">
        <v>494</v>
      </c>
      <c r="C248" s="6" t="s">
        <v>495</v>
      </c>
      <c r="D248" s="6">
        <v>2</v>
      </c>
      <c r="E248" s="6" t="s">
        <v>481</v>
      </c>
      <c r="F248" s="6">
        <v>1</v>
      </c>
      <c r="G248" s="6" t="s">
        <v>490</v>
      </c>
      <c r="H248" s="6" t="s">
        <v>491</v>
      </c>
      <c r="I248" s="6" t="s">
        <v>699</v>
      </c>
      <c r="J248" s="6" t="s">
        <v>717</v>
      </c>
      <c r="K248" s="6" t="s">
        <v>701</v>
      </c>
      <c r="L248" s="6">
        <v>122551</v>
      </c>
      <c r="M248" s="6">
        <v>4</v>
      </c>
      <c r="N248" s="6" t="s">
        <v>621</v>
      </c>
      <c r="O248" s="6" t="s">
        <v>632</v>
      </c>
      <c r="P248" s="6" t="s">
        <v>16</v>
      </c>
      <c r="Q248" s="15">
        <v>43703</v>
      </c>
      <c r="R248" s="6" t="s">
        <v>1393</v>
      </c>
      <c r="S248" s="6">
        <v>16054368</v>
      </c>
      <c r="T248" s="6" t="s">
        <v>703</v>
      </c>
      <c r="U248" s="6" t="s">
        <v>704</v>
      </c>
      <c r="V248" s="6" t="s">
        <v>642</v>
      </c>
      <c r="W248" s="6" t="s">
        <v>705</v>
      </c>
      <c r="X248" s="6" t="s">
        <v>706</v>
      </c>
      <c r="Y248" s="6" t="s">
        <v>707</v>
      </c>
      <c r="Z248" s="6" t="s">
        <v>708</v>
      </c>
      <c r="AA248" s="6" t="s">
        <v>709</v>
      </c>
      <c r="AB248" s="6" t="s">
        <v>739</v>
      </c>
      <c r="AC248" s="6"/>
      <c r="AD248" s="6" t="s">
        <v>142</v>
      </c>
      <c r="AE248" s="6" t="s">
        <v>142</v>
      </c>
      <c r="AF248" s="6" t="s">
        <v>142</v>
      </c>
      <c r="AG248" s="6">
        <v>0</v>
      </c>
      <c r="AH248" s="6">
        <v>26788092.289999999</v>
      </c>
      <c r="AI248" s="6">
        <v>31515402.690000001</v>
      </c>
      <c r="AJ248" s="6">
        <v>31515402.690000001</v>
      </c>
      <c r="AK248" s="6">
        <v>0</v>
      </c>
      <c r="AL248" s="6" t="s">
        <v>630</v>
      </c>
      <c r="AM248" s="6" t="s">
        <v>711</v>
      </c>
      <c r="AN248" s="16">
        <v>44046</v>
      </c>
      <c r="AO248" s="16">
        <v>44957</v>
      </c>
    </row>
    <row r="249" spans="1:41" x14ac:dyDescent="0.25">
      <c r="A249" s="6" t="s">
        <v>113</v>
      </c>
      <c r="B249" s="6" t="s">
        <v>466</v>
      </c>
      <c r="C249" s="6" t="s">
        <v>467</v>
      </c>
      <c r="D249" s="6">
        <v>3</v>
      </c>
      <c r="E249" s="6" t="s">
        <v>441</v>
      </c>
      <c r="F249" s="6">
        <v>1</v>
      </c>
      <c r="G249" s="6" t="s">
        <v>468</v>
      </c>
      <c r="H249" s="6" t="s">
        <v>469</v>
      </c>
      <c r="I249" s="6" t="s">
        <v>618</v>
      </c>
      <c r="J249" s="6" t="s">
        <v>1192</v>
      </c>
      <c r="K249" s="6" t="s">
        <v>620</v>
      </c>
      <c r="L249" s="6">
        <v>101628</v>
      </c>
      <c r="M249" s="6">
        <v>10</v>
      </c>
      <c r="N249" s="6" t="s">
        <v>621</v>
      </c>
      <c r="O249" s="6" t="s">
        <v>639</v>
      </c>
      <c r="P249" s="6" t="s">
        <v>16</v>
      </c>
      <c r="Q249" s="15">
        <v>43811</v>
      </c>
      <c r="R249" s="6" t="s">
        <v>1394</v>
      </c>
      <c r="S249" s="6">
        <v>4321607</v>
      </c>
      <c r="T249" s="6" t="s">
        <v>1205</v>
      </c>
      <c r="U249" s="6" t="s">
        <v>669</v>
      </c>
      <c r="V249" s="6" t="s">
        <v>642</v>
      </c>
      <c r="W249" s="6" t="s">
        <v>1206</v>
      </c>
      <c r="X249" s="6" t="s">
        <v>407</v>
      </c>
      <c r="Y249" s="6" t="s">
        <v>276</v>
      </c>
      <c r="Z249" s="6" t="s">
        <v>83</v>
      </c>
      <c r="AA249" s="6" t="s">
        <v>1395</v>
      </c>
      <c r="AB249" s="6" t="s">
        <v>1395</v>
      </c>
      <c r="AC249" s="6"/>
      <c r="AD249" s="6" t="s">
        <v>142</v>
      </c>
      <c r="AE249" s="6" t="s">
        <v>142</v>
      </c>
      <c r="AF249" s="6" t="s">
        <v>16</v>
      </c>
      <c r="AG249" s="6">
        <v>0</v>
      </c>
      <c r="AH249" s="6">
        <v>32868499.670000002</v>
      </c>
      <c r="AI249" s="6">
        <v>33539285.370000001</v>
      </c>
      <c r="AJ249" s="6">
        <v>33539285.370000001</v>
      </c>
      <c r="AK249" s="6">
        <v>0</v>
      </c>
      <c r="AL249" s="6" t="s">
        <v>630</v>
      </c>
      <c r="AM249" s="6" t="s">
        <v>647</v>
      </c>
      <c r="AN249" s="16">
        <v>41611</v>
      </c>
      <c r="AO249" s="16">
        <v>43100</v>
      </c>
    </row>
    <row r="250" spans="1:41" ht="150" x14ac:dyDescent="0.25">
      <c r="A250" s="6" t="s">
        <v>113</v>
      </c>
      <c r="B250" s="6" t="s">
        <v>465</v>
      </c>
      <c r="C250" s="6" t="s">
        <v>451</v>
      </c>
      <c r="D250" s="6">
        <v>4</v>
      </c>
      <c r="E250" s="6" t="s">
        <v>452</v>
      </c>
      <c r="F250" s="6">
        <v>1</v>
      </c>
      <c r="G250" s="6" t="s">
        <v>453</v>
      </c>
      <c r="H250" s="6" t="s">
        <v>454</v>
      </c>
      <c r="I250" s="6" t="s">
        <v>618</v>
      </c>
      <c r="J250" s="6" t="s">
        <v>665</v>
      </c>
      <c r="K250" s="6" t="s">
        <v>620</v>
      </c>
      <c r="L250" s="6">
        <v>102066</v>
      </c>
      <c r="M250" s="6">
        <v>19</v>
      </c>
      <c r="N250" s="6" t="s">
        <v>621</v>
      </c>
      <c r="O250" s="6" t="s">
        <v>718</v>
      </c>
      <c r="P250" s="6" t="s">
        <v>16</v>
      </c>
      <c r="Q250" s="15">
        <v>44039</v>
      </c>
      <c r="R250" s="6" t="s">
        <v>1396</v>
      </c>
      <c r="S250" s="6">
        <v>11688836</v>
      </c>
      <c r="T250" s="6" t="s">
        <v>1397</v>
      </c>
      <c r="U250" s="6" t="s">
        <v>821</v>
      </c>
      <c r="V250" s="6" t="s">
        <v>626</v>
      </c>
      <c r="W250" s="6" t="s">
        <v>1398</v>
      </c>
      <c r="X250" s="6" t="s">
        <v>644</v>
      </c>
      <c r="Y250" s="6" t="s">
        <v>645</v>
      </c>
      <c r="Z250" s="6" t="s">
        <v>51</v>
      </c>
      <c r="AA250" s="6" t="s">
        <v>1399</v>
      </c>
      <c r="AB250" s="6" t="s">
        <v>1399</v>
      </c>
      <c r="AC250" s="14" t="s">
        <v>1400</v>
      </c>
      <c r="AD250" s="6" t="s">
        <v>142</v>
      </c>
      <c r="AE250" s="6" t="s">
        <v>142</v>
      </c>
      <c r="AF250" s="6" t="s">
        <v>142</v>
      </c>
      <c r="AG250" s="6">
        <v>0</v>
      </c>
      <c r="AH250" s="6">
        <v>1209222.54</v>
      </c>
      <c r="AI250" s="6">
        <v>1209222.54</v>
      </c>
      <c r="AJ250" s="6">
        <v>1209222.54</v>
      </c>
      <c r="AK250" s="6">
        <v>0</v>
      </c>
      <c r="AL250" s="6" t="s">
        <v>630</v>
      </c>
      <c r="AM250" s="6" t="s">
        <v>658</v>
      </c>
      <c r="AN250" s="16">
        <v>42948</v>
      </c>
      <c r="AO250" s="16">
        <v>43936</v>
      </c>
    </row>
    <row r="251" spans="1:41" x14ac:dyDescent="0.25">
      <c r="A251" s="6" t="s">
        <v>113</v>
      </c>
      <c r="B251" s="6" t="s">
        <v>465</v>
      </c>
      <c r="C251" s="6" t="s">
        <v>451</v>
      </c>
      <c r="D251" s="6">
        <v>4</v>
      </c>
      <c r="E251" s="6" t="s">
        <v>452</v>
      </c>
      <c r="F251" s="6">
        <v>1</v>
      </c>
      <c r="G251" s="6" t="s">
        <v>453</v>
      </c>
      <c r="H251" s="6" t="s">
        <v>454</v>
      </c>
      <c r="I251" s="6" t="s">
        <v>618</v>
      </c>
      <c r="J251" s="6" t="s">
        <v>665</v>
      </c>
      <c r="K251" s="6" t="s">
        <v>620</v>
      </c>
      <c r="L251" s="6">
        <v>102086</v>
      </c>
      <c r="M251" s="6">
        <v>12</v>
      </c>
      <c r="N251" s="6" t="s">
        <v>621</v>
      </c>
      <c r="O251" s="6" t="s">
        <v>776</v>
      </c>
      <c r="P251" s="6" t="s">
        <v>16</v>
      </c>
      <c r="Q251" s="15">
        <v>43943</v>
      </c>
      <c r="R251" s="6" t="s">
        <v>1401</v>
      </c>
      <c r="S251" s="6">
        <v>26358046</v>
      </c>
      <c r="T251" s="6" t="s">
        <v>1402</v>
      </c>
      <c r="U251" s="6" t="s">
        <v>821</v>
      </c>
      <c r="V251" s="6" t="s">
        <v>626</v>
      </c>
      <c r="W251" s="6" t="s">
        <v>1403</v>
      </c>
      <c r="X251" s="6" t="s">
        <v>859</v>
      </c>
      <c r="Y251" s="6" t="s">
        <v>860</v>
      </c>
      <c r="Z251" s="6" t="s">
        <v>55</v>
      </c>
      <c r="AA251" s="6" t="s">
        <v>949</v>
      </c>
      <c r="AB251" s="6" t="s">
        <v>949</v>
      </c>
      <c r="AC251" s="6"/>
      <c r="AD251" s="6" t="s">
        <v>142</v>
      </c>
      <c r="AE251" s="6" t="s">
        <v>142</v>
      </c>
      <c r="AF251" s="6" t="s">
        <v>142</v>
      </c>
      <c r="AG251" s="6">
        <v>0</v>
      </c>
      <c r="AH251" s="6">
        <v>1572399.65</v>
      </c>
      <c r="AI251" s="6">
        <v>1572399.65</v>
      </c>
      <c r="AJ251" s="6">
        <v>1572399.65</v>
      </c>
      <c r="AK251" s="6">
        <v>0</v>
      </c>
      <c r="AL251" s="6" t="s">
        <v>630</v>
      </c>
      <c r="AM251" s="6" t="s">
        <v>658</v>
      </c>
      <c r="AN251" s="16">
        <v>42856</v>
      </c>
      <c r="AO251" s="16">
        <v>43799</v>
      </c>
    </row>
    <row r="252" spans="1:41" hidden="1" x14ac:dyDescent="0.25">
      <c r="A252" s="6" t="s">
        <v>113</v>
      </c>
      <c r="B252" s="6" t="s">
        <v>460</v>
      </c>
      <c r="C252" s="6" t="s">
        <v>461</v>
      </c>
      <c r="D252" s="6">
        <v>9</v>
      </c>
      <c r="E252" s="6" t="s">
        <v>462</v>
      </c>
      <c r="F252" s="6">
        <v>1</v>
      </c>
      <c r="G252" s="6" t="s">
        <v>463</v>
      </c>
      <c r="H252" s="6" t="s">
        <v>464</v>
      </c>
      <c r="I252" s="6" t="s">
        <v>1180</v>
      </c>
      <c r="J252" s="6" t="s">
        <v>1181</v>
      </c>
      <c r="K252" s="6" t="s">
        <v>620</v>
      </c>
      <c r="L252" s="6">
        <v>138083</v>
      </c>
      <c r="M252" s="6">
        <v>5</v>
      </c>
      <c r="N252" s="6" t="s">
        <v>621</v>
      </c>
      <c r="O252" s="6" t="s">
        <v>632</v>
      </c>
      <c r="P252" s="6" t="s">
        <v>16</v>
      </c>
      <c r="Q252" s="15">
        <v>44033</v>
      </c>
      <c r="R252" s="6" t="s">
        <v>1404</v>
      </c>
      <c r="S252" s="6">
        <v>4204003</v>
      </c>
      <c r="T252" s="6" t="s">
        <v>1405</v>
      </c>
      <c r="U252" s="6" t="s">
        <v>704</v>
      </c>
      <c r="V252" s="6" t="s">
        <v>642</v>
      </c>
      <c r="W252" s="6" t="s">
        <v>1406</v>
      </c>
      <c r="X252" s="6" t="s">
        <v>706</v>
      </c>
      <c r="Y252" s="6" t="s">
        <v>707</v>
      </c>
      <c r="Z252" s="6" t="s">
        <v>708</v>
      </c>
      <c r="AA252" s="6" t="s">
        <v>953</v>
      </c>
      <c r="AB252" s="6" t="s">
        <v>953</v>
      </c>
      <c r="AC252" s="6"/>
      <c r="AD252" s="6" t="s">
        <v>142</v>
      </c>
      <c r="AE252" s="6" t="s">
        <v>142</v>
      </c>
      <c r="AF252" s="6" t="s">
        <v>142</v>
      </c>
      <c r="AG252" s="6">
        <v>0</v>
      </c>
      <c r="AH252" s="6">
        <v>24632417.57</v>
      </c>
      <c r="AI252" s="6">
        <v>24632417.57</v>
      </c>
      <c r="AJ252" s="6">
        <v>0</v>
      </c>
      <c r="AK252" s="6">
        <v>24632417.57</v>
      </c>
      <c r="AL252" s="6" t="s">
        <v>630</v>
      </c>
      <c r="AM252" s="6" t="s">
        <v>711</v>
      </c>
      <c r="AN252" s="16">
        <v>44044</v>
      </c>
      <c r="AO252" s="16">
        <v>44316</v>
      </c>
    </row>
    <row r="253" spans="1:41" ht="75" hidden="1" x14ac:dyDescent="0.25">
      <c r="A253" s="6" t="s">
        <v>113</v>
      </c>
      <c r="B253" s="6" t="s">
        <v>460</v>
      </c>
      <c r="C253" s="6" t="s">
        <v>461</v>
      </c>
      <c r="D253" s="6">
        <v>9</v>
      </c>
      <c r="E253" s="6" t="s">
        <v>462</v>
      </c>
      <c r="F253" s="6">
        <v>1</v>
      </c>
      <c r="G253" s="6" t="s">
        <v>463</v>
      </c>
      <c r="H253" s="6" t="s">
        <v>464</v>
      </c>
      <c r="I253" s="6" t="s">
        <v>1180</v>
      </c>
      <c r="J253" s="6" t="s">
        <v>1181</v>
      </c>
      <c r="K253" s="6" t="s">
        <v>620</v>
      </c>
      <c r="L253" s="6">
        <v>139403</v>
      </c>
      <c r="M253" s="6">
        <v>5</v>
      </c>
      <c r="N253" s="6" t="s">
        <v>621</v>
      </c>
      <c r="O253" s="6" t="s">
        <v>632</v>
      </c>
      <c r="P253" s="6" t="s">
        <v>16</v>
      </c>
      <c r="Q253" s="15">
        <v>44060</v>
      </c>
      <c r="R253" s="6" t="s">
        <v>1407</v>
      </c>
      <c r="S253" s="6">
        <v>4240650</v>
      </c>
      <c r="T253" s="6" t="s">
        <v>1408</v>
      </c>
      <c r="U253" s="6" t="s">
        <v>1283</v>
      </c>
      <c r="V253" s="6" t="s">
        <v>642</v>
      </c>
      <c r="W253" s="6" t="s">
        <v>1409</v>
      </c>
      <c r="X253" s="6" t="s">
        <v>424</v>
      </c>
      <c r="Y253" s="6" t="s">
        <v>309</v>
      </c>
      <c r="Z253" s="6" t="s">
        <v>55</v>
      </c>
      <c r="AA253" s="6" t="s">
        <v>1410</v>
      </c>
      <c r="AB253" s="6" t="s">
        <v>1410</v>
      </c>
      <c r="AC253" s="14" t="s">
        <v>1411</v>
      </c>
      <c r="AD253" s="6" t="s">
        <v>142</v>
      </c>
      <c r="AE253" s="6" t="s">
        <v>142</v>
      </c>
      <c r="AF253" s="6" t="s">
        <v>142</v>
      </c>
      <c r="AG253" s="6">
        <v>0</v>
      </c>
      <c r="AH253" s="6">
        <v>7654780.8300000001</v>
      </c>
      <c r="AI253" s="6">
        <v>7654780.8300000001</v>
      </c>
      <c r="AJ253" s="6">
        <v>7654780.8300000001</v>
      </c>
      <c r="AK253" s="6">
        <v>0</v>
      </c>
      <c r="AL253" s="6" t="s">
        <v>630</v>
      </c>
      <c r="AM253" s="6" t="s">
        <v>711</v>
      </c>
      <c r="AN253" s="16">
        <v>44075</v>
      </c>
      <c r="AO253" s="16">
        <v>44316</v>
      </c>
    </row>
    <row r="254" spans="1:41" hidden="1" x14ac:dyDescent="0.25">
      <c r="A254" s="6" t="s">
        <v>113</v>
      </c>
      <c r="B254" s="6" t="s">
        <v>460</v>
      </c>
      <c r="C254" s="6" t="s">
        <v>461</v>
      </c>
      <c r="D254" s="6">
        <v>9</v>
      </c>
      <c r="E254" s="6" t="s">
        <v>462</v>
      </c>
      <c r="F254" s="6">
        <v>1</v>
      </c>
      <c r="G254" s="6" t="s">
        <v>463</v>
      </c>
      <c r="H254" s="6" t="s">
        <v>464</v>
      </c>
      <c r="I254" s="6" t="s">
        <v>1180</v>
      </c>
      <c r="J254" s="6" t="s">
        <v>1181</v>
      </c>
      <c r="K254" s="6" t="s">
        <v>620</v>
      </c>
      <c r="L254" s="6">
        <v>138200</v>
      </c>
      <c r="M254" s="6">
        <v>6</v>
      </c>
      <c r="N254" s="6" t="s">
        <v>621</v>
      </c>
      <c r="O254" s="6" t="s">
        <v>632</v>
      </c>
      <c r="P254" s="6" t="s">
        <v>16</v>
      </c>
      <c r="Q254" s="15">
        <v>44033</v>
      </c>
      <c r="R254" s="6" t="s">
        <v>1412</v>
      </c>
      <c r="S254" s="6">
        <v>12688940</v>
      </c>
      <c r="T254" s="6" t="s">
        <v>1413</v>
      </c>
      <c r="U254" s="6" t="s">
        <v>1317</v>
      </c>
      <c r="V254" s="6" t="s">
        <v>626</v>
      </c>
      <c r="W254" s="6" t="s">
        <v>1414</v>
      </c>
      <c r="X254" s="6" t="s">
        <v>420</v>
      </c>
      <c r="Y254" s="6" t="s">
        <v>286</v>
      </c>
      <c r="Z254" s="6" t="s">
        <v>62</v>
      </c>
      <c r="AA254" s="6" t="s">
        <v>841</v>
      </c>
      <c r="AB254" s="6" t="s">
        <v>841</v>
      </c>
      <c r="AC254" s="6"/>
      <c r="AD254" s="6" t="s">
        <v>142</v>
      </c>
      <c r="AE254" s="6" t="s">
        <v>142</v>
      </c>
      <c r="AF254" s="6" t="s">
        <v>142</v>
      </c>
      <c r="AG254" s="6">
        <v>0</v>
      </c>
      <c r="AH254" s="6">
        <v>13341953</v>
      </c>
      <c r="AI254" s="6">
        <v>13341953</v>
      </c>
      <c r="AJ254" s="6">
        <v>13341953</v>
      </c>
      <c r="AK254" s="6">
        <v>0</v>
      </c>
      <c r="AL254" s="6" t="s">
        <v>630</v>
      </c>
      <c r="AM254" s="6" t="s">
        <v>711</v>
      </c>
      <c r="AN254" s="16">
        <v>44012</v>
      </c>
      <c r="AO254" s="16">
        <v>44316</v>
      </c>
    </row>
    <row r="255" spans="1:41" x14ac:dyDescent="0.25">
      <c r="A255" s="6" t="s">
        <v>113</v>
      </c>
      <c r="B255" s="6" t="s">
        <v>466</v>
      </c>
      <c r="C255" s="6" t="s">
        <v>467</v>
      </c>
      <c r="D255" s="6">
        <v>3</v>
      </c>
      <c r="E255" s="6" t="s">
        <v>441</v>
      </c>
      <c r="F255" s="6">
        <v>1</v>
      </c>
      <c r="G255" s="6" t="s">
        <v>468</v>
      </c>
      <c r="H255" s="6" t="s">
        <v>469</v>
      </c>
      <c r="I255" s="6" t="s">
        <v>618</v>
      </c>
      <c r="J255" s="6" t="s">
        <v>1192</v>
      </c>
      <c r="K255" s="6" t="s">
        <v>620</v>
      </c>
      <c r="L255" s="6">
        <v>101692</v>
      </c>
      <c r="M255" s="6">
        <v>26</v>
      </c>
      <c r="N255" s="6" t="s">
        <v>621</v>
      </c>
      <c r="O255" s="6" t="s">
        <v>928</v>
      </c>
      <c r="P255" s="6" t="s">
        <v>16</v>
      </c>
      <c r="Q255" s="15">
        <v>43958</v>
      </c>
      <c r="R255" s="6" t="s">
        <v>1415</v>
      </c>
      <c r="S255" s="6">
        <v>4288110</v>
      </c>
      <c r="T255" s="6" t="s">
        <v>1303</v>
      </c>
      <c r="U255" s="6" t="s">
        <v>669</v>
      </c>
      <c r="V255" s="6" t="s">
        <v>642</v>
      </c>
      <c r="W255" s="6" t="s">
        <v>1304</v>
      </c>
      <c r="X255" s="6" t="s">
        <v>418</v>
      </c>
      <c r="Y255" s="6" t="s">
        <v>281</v>
      </c>
      <c r="Z255" s="6" t="s">
        <v>26</v>
      </c>
      <c r="AA255" s="6" t="s">
        <v>1416</v>
      </c>
      <c r="AB255" s="6" t="s">
        <v>1416</v>
      </c>
      <c r="AC255" s="6"/>
      <c r="AD255" s="6" t="s">
        <v>142</v>
      </c>
      <c r="AE255" s="6" t="s">
        <v>142</v>
      </c>
      <c r="AF255" s="6" t="s">
        <v>142</v>
      </c>
      <c r="AG255" s="6">
        <v>0</v>
      </c>
      <c r="AH255" s="6">
        <v>116429565.34</v>
      </c>
      <c r="AI255" s="6">
        <v>118805678.92</v>
      </c>
      <c r="AJ255" s="6">
        <v>118805678.92</v>
      </c>
      <c r="AK255" s="6">
        <v>0</v>
      </c>
      <c r="AL255" s="6" t="s">
        <v>630</v>
      </c>
      <c r="AM255" s="6" t="s">
        <v>647</v>
      </c>
      <c r="AN255" s="16">
        <v>42370</v>
      </c>
      <c r="AO255" s="16">
        <v>44926</v>
      </c>
    </row>
    <row r="256" spans="1:41" ht="120" x14ac:dyDescent="0.25">
      <c r="A256" s="6" t="s">
        <v>113</v>
      </c>
      <c r="B256" s="6" t="s">
        <v>465</v>
      </c>
      <c r="C256" s="6" t="s">
        <v>451</v>
      </c>
      <c r="D256" s="6">
        <v>4</v>
      </c>
      <c r="E256" s="6" t="s">
        <v>452</v>
      </c>
      <c r="F256" s="6">
        <v>1</v>
      </c>
      <c r="G256" s="6" t="s">
        <v>453</v>
      </c>
      <c r="H256" s="6" t="s">
        <v>454</v>
      </c>
      <c r="I256" s="6" t="s">
        <v>618</v>
      </c>
      <c r="J256" s="6" t="s">
        <v>665</v>
      </c>
      <c r="K256" s="6" t="s">
        <v>620</v>
      </c>
      <c r="L256" s="6">
        <v>102369</v>
      </c>
      <c r="M256" s="6">
        <v>32</v>
      </c>
      <c r="N256" s="6" t="s">
        <v>621</v>
      </c>
      <c r="O256" s="6" t="s">
        <v>674</v>
      </c>
      <c r="P256" s="6" t="s">
        <v>16</v>
      </c>
      <c r="Q256" s="15">
        <v>44004</v>
      </c>
      <c r="R256" s="6" t="s">
        <v>1417</v>
      </c>
      <c r="S256" s="6">
        <v>25488269</v>
      </c>
      <c r="T256" s="6" t="s">
        <v>1418</v>
      </c>
      <c r="U256" s="6" t="s">
        <v>821</v>
      </c>
      <c r="V256" s="6" t="s">
        <v>626</v>
      </c>
      <c r="W256" s="6" t="s">
        <v>1419</v>
      </c>
      <c r="X256" s="6" t="s">
        <v>415</v>
      </c>
      <c r="Y256" s="6" t="s">
        <v>279</v>
      </c>
      <c r="Z256" s="6" t="s">
        <v>55</v>
      </c>
      <c r="AA256" s="6" t="s">
        <v>1420</v>
      </c>
      <c r="AB256" s="6" t="s">
        <v>1420</v>
      </c>
      <c r="AC256" s="14" t="s">
        <v>1421</v>
      </c>
      <c r="AD256" s="6" t="s">
        <v>142</v>
      </c>
      <c r="AE256" s="6" t="s">
        <v>142</v>
      </c>
      <c r="AF256" s="6" t="s">
        <v>142</v>
      </c>
      <c r="AG256" s="6">
        <v>0</v>
      </c>
      <c r="AH256" s="6">
        <v>3062589.45</v>
      </c>
      <c r="AI256" s="6">
        <v>3062589.45</v>
      </c>
      <c r="AJ256" s="6">
        <v>3062589.45</v>
      </c>
      <c r="AK256" s="6">
        <v>0</v>
      </c>
      <c r="AL256" s="6" t="s">
        <v>630</v>
      </c>
      <c r="AM256" s="6" t="s">
        <v>647</v>
      </c>
      <c r="AN256" s="16">
        <v>43010</v>
      </c>
      <c r="AO256" s="16">
        <v>44134</v>
      </c>
    </row>
    <row r="257" spans="1:41" ht="150" x14ac:dyDescent="0.25">
      <c r="A257" s="6" t="s">
        <v>113</v>
      </c>
      <c r="B257" s="6" t="s">
        <v>465</v>
      </c>
      <c r="C257" s="6" t="s">
        <v>451</v>
      </c>
      <c r="D257" s="6">
        <v>4</v>
      </c>
      <c r="E257" s="6" t="s">
        <v>452</v>
      </c>
      <c r="F257" s="6">
        <v>1</v>
      </c>
      <c r="G257" s="6" t="s">
        <v>453</v>
      </c>
      <c r="H257" s="6" t="s">
        <v>454</v>
      </c>
      <c r="I257" s="6" t="s">
        <v>618</v>
      </c>
      <c r="J257" s="6" t="s">
        <v>665</v>
      </c>
      <c r="K257" s="6" t="s">
        <v>620</v>
      </c>
      <c r="L257" s="6">
        <v>102844</v>
      </c>
      <c r="M257" s="6">
        <v>24</v>
      </c>
      <c r="N257" s="6" t="s">
        <v>621</v>
      </c>
      <c r="O257" s="6" t="s">
        <v>776</v>
      </c>
      <c r="P257" s="6" t="s">
        <v>16</v>
      </c>
      <c r="Q257" s="15">
        <v>44055</v>
      </c>
      <c r="R257" s="6" t="s">
        <v>1422</v>
      </c>
      <c r="S257" s="6">
        <v>4394668</v>
      </c>
      <c r="T257" s="6" t="s">
        <v>1423</v>
      </c>
      <c r="U257" s="6" t="s">
        <v>851</v>
      </c>
      <c r="V257" s="6" t="s">
        <v>626</v>
      </c>
      <c r="W257" s="6" t="s">
        <v>1424</v>
      </c>
      <c r="X257" s="6" t="s">
        <v>411</v>
      </c>
      <c r="Y257" s="6" t="s">
        <v>300</v>
      </c>
      <c r="Z257" s="6" t="s">
        <v>62</v>
      </c>
      <c r="AA257" s="6" t="s">
        <v>861</v>
      </c>
      <c r="AB257" s="6" t="s">
        <v>861</v>
      </c>
      <c r="AC257" s="14" t="s">
        <v>1425</v>
      </c>
      <c r="AD257" s="6" t="s">
        <v>142</v>
      </c>
      <c r="AE257" s="6" t="s">
        <v>142</v>
      </c>
      <c r="AF257" s="6" t="s">
        <v>142</v>
      </c>
      <c r="AG257" s="6">
        <v>0</v>
      </c>
      <c r="AH257" s="6">
        <v>5479266.0999999996</v>
      </c>
      <c r="AI257" s="6">
        <v>5479944.4000000004</v>
      </c>
      <c r="AJ257" s="6">
        <v>5479944.4000000004</v>
      </c>
      <c r="AK257" s="6">
        <v>0</v>
      </c>
      <c r="AL257" s="6" t="s">
        <v>630</v>
      </c>
      <c r="AM257" s="6" t="s">
        <v>658</v>
      </c>
      <c r="AN257" s="16">
        <v>42917</v>
      </c>
      <c r="AO257" s="16">
        <v>44012</v>
      </c>
    </row>
    <row r="258" spans="1:41" x14ac:dyDescent="0.25">
      <c r="A258" s="6" t="s">
        <v>113</v>
      </c>
      <c r="B258" s="6" t="s">
        <v>444</v>
      </c>
      <c r="C258" s="6" t="s">
        <v>445</v>
      </c>
      <c r="D258" s="6">
        <v>3</v>
      </c>
      <c r="E258" s="6" t="s">
        <v>441</v>
      </c>
      <c r="F258" s="6">
        <v>2</v>
      </c>
      <c r="G258" s="6" t="s">
        <v>442</v>
      </c>
      <c r="H258" s="6" t="s">
        <v>443</v>
      </c>
      <c r="I258" s="6" t="s">
        <v>618</v>
      </c>
      <c r="J258" s="6" t="s">
        <v>619</v>
      </c>
      <c r="K258" s="6" t="s">
        <v>620</v>
      </c>
      <c r="L258" s="6">
        <v>135145</v>
      </c>
      <c r="M258" s="6">
        <v>8</v>
      </c>
      <c r="N258" s="6" t="s">
        <v>621</v>
      </c>
      <c r="O258" s="6" t="s">
        <v>688</v>
      </c>
      <c r="P258" s="6" t="s">
        <v>16</v>
      </c>
      <c r="Q258" s="15">
        <v>44034</v>
      </c>
      <c r="R258" s="6" t="s">
        <v>1426</v>
      </c>
      <c r="S258" s="6">
        <v>713519</v>
      </c>
      <c r="T258" s="6" t="s">
        <v>1098</v>
      </c>
      <c r="U258" s="6" t="s">
        <v>625</v>
      </c>
      <c r="V258" s="6" t="s">
        <v>626</v>
      </c>
      <c r="W258" s="6" t="s">
        <v>1099</v>
      </c>
      <c r="X258" s="6" t="s">
        <v>423</v>
      </c>
      <c r="Y258" s="6" t="s">
        <v>285</v>
      </c>
      <c r="Z258" s="6" t="s">
        <v>51</v>
      </c>
      <c r="AA258" s="6" t="s">
        <v>1100</v>
      </c>
      <c r="AB258" s="6"/>
      <c r="AC258" s="6"/>
      <c r="AD258" s="6" t="s">
        <v>16</v>
      </c>
      <c r="AE258" s="6" t="s">
        <v>142</v>
      </c>
      <c r="AF258" s="6" t="s">
        <v>142</v>
      </c>
      <c r="AG258" s="6">
        <v>0</v>
      </c>
      <c r="AH258" s="6">
        <v>1026322359.38</v>
      </c>
      <c r="AI258" s="6">
        <v>1047267713.66</v>
      </c>
      <c r="AJ258" s="6">
        <v>1047267713.66</v>
      </c>
      <c r="AK258" s="6">
        <v>0</v>
      </c>
      <c r="AL258" s="6" t="s">
        <v>630</v>
      </c>
      <c r="AM258" s="6" t="s">
        <v>647</v>
      </c>
      <c r="AN258" s="6"/>
      <c r="AO258" s="6"/>
    </row>
    <row r="259" spans="1:41" x14ac:dyDescent="0.25">
      <c r="A259" s="6" t="s">
        <v>113</v>
      </c>
      <c r="B259" s="6" t="s">
        <v>466</v>
      </c>
      <c r="C259" s="6" t="s">
        <v>467</v>
      </c>
      <c r="D259" s="6">
        <v>3</v>
      </c>
      <c r="E259" s="6" t="s">
        <v>441</v>
      </c>
      <c r="F259" s="6">
        <v>1</v>
      </c>
      <c r="G259" s="6" t="s">
        <v>468</v>
      </c>
      <c r="H259" s="6" t="s">
        <v>469</v>
      </c>
      <c r="I259" s="6" t="s">
        <v>618</v>
      </c>
      <c r="J259" s="6" t="s">
        <v>1192</v>
      </c>
      <c r="K259" s="6" t="s">
        <v>620</v>
      </c>
      <c r="L259" s="6">
        <v>103731</v>
      </c>
      <c r="M259" s="6">
        <v>15</v>
      </c>
      <c r="N259" s="6" t="s">
        <v>621</v>
      </c>
      <c r="O259" s="6" t="s">
        <v>1038</v>
      </c>
      <c r="P259" s="6" t="s">
        <v>16</v>
      </c>
      <c r="Q259" s="15">
        <v>43515</v>
      </c>
      <c r="R259" s="6" t="s">
        <v>1427</v>
      </c>
      <c r="S259" s="6">
        <v>4205491</v>
      </c>
      <c r="T259" s="6" t="s">
        <v>1428</v>
      </c>
      <c r="U259" s="6" t="s">
        <v>669</v>
      </c>
      <c r="V259" s="6" t="s">
        <v>642</v>
      </c>
      <c r="W259" s="6" t="s">
        <v>1429</v>
      </c>
      <c r="X259" s="6" t="s">
        <v>795</v>
      </c>
      <c r="Y259" s="6" t="s">
        <v>796</v>
      </c>
      <c r="Z259" s="6" t="s">
        <v>83</v>
      </c>
      <c r="AA259" s="6" t="s">
        <v>1430</v>
      </c>
      <c r="AB259" s="6" t="s">
        <v>1430</v>
      </c>
      <c r="AC259" s="6"/>
      <c r="AD259" s="6" t="s">
        <v>142</v>
      </c>
      <c r="AE259" s="6" t="s">
        <v>142</v>
      </c>
      <c r="AF259" s="6" t="s">
        <v>142</v>
      </c>
      <c r="AG259" s="6">
        <v>0</v>
      </c>
      <c r="AH259" s="6">
        <v>29628943.07</v>
      </c>
      <c r="AI259" s="6">
        <v>30233615.399999999</v>
      </c>
      <c r="AJ259" s="6">
        <v>30233615.399999999</v>
      </c>
      <c r="AK259" s="6">
        <v>0</v>
      </c>
      <c r="AL259" s="6" t="s">
        <v>630</v>
      </c>
      <c r="AM259" s="6" t="s">
        <v>658</v>
      </c>
      <c r="AN259" s="16">
        <v>41834</v>
      </c>
      <c r="AO259" s="16">
        <v>43100</v>
      </c>
    </row>
    <row r="260" spans="1:41" x14ac:dyDescent="0.25">
      <c r="A260" s="6" t="s">
        <v>113</v>
      </c>
      <c r="B260" s="6" t="s">
        <v>465</v>
      </c>
      <c r="C260" s="6" t="s">
        <v>451</v>
      </c>
      <c r="D260" s="6">
        <v>4</v>
      </c>
      <c r="E260" s="6" t="s">
        <v>452</v>
      </c>
      <c r="F260" s="6">
        <v>1</v>
      </c>
      <c r="G260" s="6" t="s">
        <v>453</v>
      </c>
      <c r="H260" s="6" t="s">
        <v>454</v>
      </c>
      <c r="I260" s="6" t="s">
        <v>618</v>
      </c>
      <c r="J260" s="6" t="s">
        <v>665</v>
      </c>
      <c r="K260" s="6" t="s">
        <v>620</v>
      </c>
      <c r="L260" s="6">
        <v>108227</v>
      </c>
      <c r="M260" s="6">
        <v>8</v>
      </c>
      <c r="N260" s="6" t="s">
        <v>621</v>
      </c>
      <c r="O260" s="6" t="s">
        <v>659</v>
      </c>
      <c r="P260" s="6" t="s">
        <v>16</v>
      </c>
      <c r="Q260" s="15">
        <v>43929</v>
      </c>
      <c r="R260" s="6" t="s">
        <v>1431</v>
      </c>
      <c r="S260" s="6">
        <v>27974842</v>
      </c>
      <c r="T260" s="6" t="s">
        <v>1432</v>
      </c>
      <c r="U260" s="6" t="s">
        <v>821</v>
      </c>
      <c r="V260" s="6" t="s">
        <v>626</v>
      </c>
      <c r="W260" s="6" t="s">
        <v>1433</v>
      </c>
      <c r="X260" s="6" t="s">
        <v>697</v>
      </c>
      <c r="Y260" s="6" t="s">
        <v>698</v>
      </c>
      <c r="Z260" s="6" t="s">
        <v>83</v>
      </c>
      <c r="AA260" s="6" t="s">
        <v>1350</v>
      </c>
      <c r="AB260" s="6" t="s">
        <v>1350</v>
      </c>
      <c r="AC260" s="6"/>
      <c r="AD260" s="6" t="s">
        <v>142</v>
      </c>
      <c r="AE260" s="6" t="s">
        <v>142</v>
      </c>
      <c r="AF260" s="6" t="s">
        <v>142</v>
      </c>
      <c r="AG260" s="6">
        <v>0</v>
      </c>
      <c r="AH260" s="6">
        <v>2273600.85</v>
      </c>
      <c r="AI260" s="6">
        <v>2273600.85</v>
      </c>
      <c r="AJ260" s="6">
        <v>2273600.85</v>
      </c>
      <c r="AK260" s="6">
        <v>0</v>
      </c>
      <c r="AL260" s="6" t="s">
        <v>630</v>
      </c>
      <c r="AM260" s="6" t="s">
        <v>658</v>
      </c>
      <c r="AN260" s="16">
        <v>42887</v>
      </c>
      <c r="AO260" s="16">
        <v>43982</v>
      </c>
    </row>
    <row r="261" spans="1:41" ht="210" hidden="1" x14ac:dyDescent="0.25">
      <c r="A261" s="6" t="s">
        <v>113</v>
      </c>
      <c r="B261" s="6" t="s">
        <v>460</v>
      </c>
      <c r="C261" s="6" t="s">
        <v>461</v>
      </c>
      <c r="D261" s="6">
        <v>9</v>
      </c>
      <c r="E261" s="6" t="s">
        <v>462</v>
      </c>
      <c r="F261" s="6">
        <v>1</v>
      </c>
      <c r="G261" s="6" t="s">
        <v>463</v>
      </c>
      <c r="H261" s="6" t="s">
        <v>464</v>
      </c>
      <c r="I261" s="6" t="s">
        <v>1180</v>
      </c>
      <c r="J261" s="6" t="s">
        <v>1181</v>
      </c>
      <c r="K261" s="6" t="s">
        <v>620</v>
      </c>
      <c r="L261" s="6">
        <v>138249</v>
      </c>
      <c r="M261" s="6">
        <v>5</v>
      </c>
      <c r="N261" s="6" t="s">
        <v>621</v>
      </c>
      <c r="O261" s="6" t="s">
        <v>632</v>
      </c>
      <c r="P261" s="6" t="s">
        <v>16</v>
      </c>
      <c r="Q261" s="15">
        <v>44033</v>
      </c>
      <c r="R261" s="6" t="s">
        <v>1434</v>
      </c>
      <c r="S261" s="6">
        <v>4938042</v>
      </c>
      <c r="T261" s="6" t="s">
        <v>1323</v>
      </c>
      <c r="U261" s="6" t="s">
        <v>669</v>
      </c>
      <c r="V261" s="6" t="s">
        <v>642</v>
      </c>
      <c r="W261" s="6" t="s">
        <v>1324</v>
      </c>
      <c r="X261" s="6" t="s">
        <v>408</v>
      </c>
      <c r="Y261" s="6" t="s">
        <v>305</v>
      </c>
      <c r="Z261" s="6" t="s">
        <v>59</v>
      </c>
      <c r="AA261" s="6" t="s">
        <v>637</v>
      </c>
      <c r="AB261" s="6" t="s">
        <v>637</v>
      </c>
      <c r="AC261" s="14" t="s">
        <v>1435</v>
      </c>
      <c r="AD261" s="6" t="s">
        <v>142</v>
      </c>
      <c r="AE261" s="6" t="s">
        <v>142</v>
      </c>
      <c r="AF261" s="6" t="s">
        <v>142</v>
      </c>
      <c r="AG261" s="6">
        <v>0</v>
      </c>
      <c r="AH261" s="6">
        <v>4334566.7</v>
      </c>
      <c r="AI261" s="6">
        <v>4334566.7</v>
      </c>
      <c r="AJ261" s="6">
        <v>4334566.7</v>
      </c>
      <c r="AK261" s="6">
        <v>0</v>
      </c>
      <c r="AL261" s="6" t="s">
        <v>630</v>
      </c>
      <c r="AM261" s="6" t="s">
        <v>711</v>
      </c>
      <c r="AN261" s="16">
        <v>43902</v>
      </c>
      <c r="AO261" s="16">
        <v>44316</v>
      </c>
    </row>
    <row r="262" spans="1:41" ht="150" hidden="1" x14ac:dyDescent="0.25">
      <c r="A262" s="6" t="s">
        <v>113</v>
      </c>
      <c r="B262" s="6" t="s">
        <v>460</v>
      </c>
      <c r="C262" s="6" t="s">
        <v>461</v>
      </c>
      <c r="D262" s="6">
        <v>9</v>
      </c>
      <c r="E262" s="6" t="s">
        <v>462</v>
      </c>
      <c r="F262" s="6">
        <v>1</v>
      </c>
      <c r="G262" s="6" t="s">
        <v>463</v>
      </c>
      <c r="H262" s="6" t="s">
        <v>464</v>
      </c>
      <c r="I262" s="6" t="s">
        <v>1180</v>
      </c>
      <c r="J262" s="6" t="s">
        <v>1181</v>
      </c>
      <c r="K262" s="6" t="s">
        <v>620</v>
      </c>
      <c r="L262" s="6">
        <v>138155</v>
      </c>
      <c r="M262" s="6">
        <v>5</v>
      </c>
      <c r="N262" s="6" t="s">
        <v>621</v>
      </c>
      <c r="O262" s="6" t="s">
        <v>632</v>
      </c>
      <c r="P262" s="6" t="s">
        <v>16</v>
      </c>
      <c r="Q262" s="15">
        <v>44033</v>
      </c>
      <c r="R262" s="6" t="s">
        <v>1436</v>
      </c>
      <c r="S262" s="6">
        <v>4208498</v>
      </c>
      <c r="T262" s="6" t="s">
        <v>1437</v>
      </c>
      <c r="U262" s="6" t="s">
        <v>1317</v>
      </c>
      <c r="V262" s="6" t="s">
        <v>642</v>
      </c>
      <c r="W262" s="6" t="s">
        <v>1438</v>
      </c>
      <c r="X262" s="6" t="s">
        <v>403</v>
      </c>
      <c r="Y262" s="6" t="s">
        <v>278</v>
      </c>
      <c r="Z262" s="6" t="s">
        <v>26</v>
      </c>
      <c r="AA262" s="6" t="s">
        <v>775</v>
      </c>
      <c r="AB262" s="6" t="s">
        <v>775</v>
      </c>
      <c r="AC262" s="14" t="s">
        <v>1439</v>
      </c>
      <c r="AD262" s="6" t="s">
        <v>142</v>
      </c>
      <c r="AE262" s="6" t="s">
        <v>142</v>
      </c>
      <c r="AF262" s="6" t="s">
        <v>142</v>
      </c>
      <c r="AG262" s="6">
        <v>0</v>
      </c>
      <c r="AH262" s="6">
        <v>40147762.270000003</v>
      </c>
      <c r="AI262" s="6">
        <v>40147762.270000003</v>
      </c>
      <c r="AJ262" s="6">
        <v>40147762.270000003</v>
      </c>
      <c r="AK262" s="6">
        <v>0</v>
      </c>
      <c r="AL262" s="6" t="s">
        <v>630</v>
      </c>
      <c r="AM262" s="6" t="s">
        <v>711</v>
      </c>
      <c r="AN262" s="16">
        <v>44013</v>
      </c>
      <c r="AO262" s="16">
        <v>44316</v>
      </c>
    </row>
    <row r="263" spans="1:41" hidden="1" x14ac:dyDescent="0.25">
      <c r="A263" s="6" t="s">
        <v>113</v>
      </c>
      <c r="B263" s="6" t="s">
        <v>460</v>
      </c>
      <c r="C263" s="6" t="s">
        <v>461</v>
      </c>
      <c r="D263" s="6">
        <v>9</v>
      </c>
      <c r="E263" s="6" t="s">
        <v>462</v>
      </c>
      <c r="F263" s="6">
        <v>1</v>
      </c>
      <c r="G263" s="6" t="s">
        <v>463</v>
      </c>
      <c r="H263" s="6" t="s">
        <v>464</v>
      </c>
      <c r="I263" s="6" t="s">
        <v>1180</v>
      </c>
      <c r="J263" s="6" t="s">
        <v>1181</v>
      </c>
      <c r="K263" s="6" t="s">
        <v>620</v>
      </c>
      <c r="L263" s="6">
        <v>138306</v>
      </c>
      <c r="M263" s="6">
        <v>5</v>
      </c>
      <c r="N263" s="6" t="s">
        <v>621</v>
      </c>
      <c r="O263" s="6" t="s">
        <v>632</v>
      </c>
      <c r="P263" s="6" t="s">
        <v>16</v>
      </c>
      <c r="Q263" s="15">
        <v>44033</v>
      </c>
      <c r="R263" s="6" t="s">
        <v>1440</v>
      </c>
      <c r="S263" s="6">
        <v>4481160</v>
      </c>
      <c r="T263" s="6" t="s">
        <v>1441</v>
      </c>
      <c r="U263" s="6" t="s">
        <v>677</v>
      </c>
      <c r="V263" s="6" t="s">
        <v>642</v>
      </c>
      <c r="W263" s="6" t="s">
        <v>1442</v>
      </c>
      <c r="X263" s="6" t="s">
        <v>1443</v>
      </c>
      <c r="Y263" s="6" t="s">
        <v>292</v>
      </c>
      <c r="Z263" s="6" t="s">
        <v>26</v>
      </c>
      <c r="AA263" s="6" t="s">
        <v>657</v>
      </c>
      <c r="AB263" s="6" t="s">
        <v>1444</v>
      </c>
      <c r="AC263" s="6"/>
      <c r="AD263" s="6" t="s">
        <v>142</v>
      </c>
      <c r="AE263" s="6" t="s">
        <v>142</v>
      </c>
      <c r="AF263" s="6" t="s">
        <v>142</v>
      </c>
      <c r="AG263" s="6">
        <v>0</v>
      </c>
      <c r="AH263" s="6">
        <v>2373700.91</v>
      </c>
      <c r="AI263" s="6">
        <v>2373700.91</v>
      </c>
      <c r="AJ263" s="6">
        <v>2373700.91</v>
      </c>
      <c r="AK263" s="6">
        <v>0</v>
      </c>
      <c r="AL263" s="6" t="s">
        <v>630</v>
      </c>
      <c r="AM263" s="6" t="s">
        <v>711</v>
      </c>
      <c r="AN263" s="16">
        <v>44044</v>
      </c>
      <c r="AO263" s="16">
        <v>44316</v>
      </c>
    </row>
    <row r="264" spans="1:41" ht="60" hidden="1" x14ac:dyDescent="0.25">
      <c r="A264" s="6" t="s">
        <v>113</v>
      </c>
      <c r="B264" s="6" t="s">
        <v>460</v>
      </c>
      <c r="C264" s="6" t="s">
        <v>461</v>
      </c>
      <c r="D264" s="6">
        <v>9</v>
      </c>
      <c r="E264" s="6" t="s">
        <v>462</v>
      </c>
      <c r="F264" s="6">
        <v>1</v>
      </c>
      <c r="G264" s="6" t="s">
        <v>463</v>
      </c>
      <c r="H264" s="6" t="s">
        <v>464</v>
      </c>
      <c r="I264" s="6" t="s">
        <v>1180</v>
      </c>
      <c r="J264" s="6" t="s">
        <v>1181</v>
      </c>
      <c r="K264" s="6" t="s">
        <v>620</v>
      </c>
      <c r="L264" s="6">
        <v>139478</v>
      </c>
      <c r="M264" s="6">
        <v>6</v>
      </c>
      <c r="N264" s="6" t="s">
        <v>621</v>
      </c>
      <c r="O264" s="6" t="s">
        <v>632</v>
      </c>
      <c r="P264" s="6" t="s">
        <v>16</v>
      </c>
      <c r="Q264" s="15">
        <v>44060</v>
      </c>
      <c r="R264" s="6" t="s">
        <v>1445</v>
      </c>
      <c r="S264" s="6">
        <v>11411672</v>
      </c>
      <c r="T264" s="6" t="s">
        <v>1446</v>
      </c>
      <c r="U264" s="6" t="s">
        <v>1317</v>
      </c>
      <c r="V264" s="6" t="s">
        <v>642</v>
      </c>
      <c r="W264" s="6" t="s">
        <v>1447</v>
      </c>
      <c r="X264" s="6" t="s">
        <v>1448</v>
      </c>
      <c r="Y264" s="6" t="s">
        <v>309</v>
      </c>
      <c r="Z264" s="6" t="s">
        <v>55</v>
      </c>
      <c r="AA264" s="6" t="s">
        <v>646</v>
      </c>
      <c r="AB264" s="6" t="s">
        <v>646</v>
      </c>
      <c r="AC264" s="14" t="s">
        <v>1449</v>
      </c>
      <c r="AD264" s="6" t="s">
        <v>142</v>
      </c>
      <c r="AE264" s="6" t="s">
        <v>142</v>
      </c>
      <c r="AF264" s="6" t="s">
        <v>142</v>
      </c>
      <c r="AG264" s="6">
        <v>0</v>
      </c>
      <c r="AH264" s="6">
        <v>21400077.199999999</v>
      </c>
      <c r="AI264" s="6">
        <v>21400077.199999999</v>
      </c>
      <c r="AJ264" s="6">
        <v>21400077.199999999</v>
      </c>
      <c r="AK264" s="6">
        <v>0</v>
      </c>
      <c r="AL264" s="6" t="s">
        <v>630</v>
      </c>
      <c r="AM264" s="6" t="s">
        <v>711</v>
      </c>
      <c r="AN264" s="16">
        <v>43862</v>
      </c>
      <c r="AO264" s="16">
        <v>44286</v>
      </c>
    </row>
    <row r="265" spans="1:41" x14ac:dyDescent="0.25">
      <c r="A265" s="6" t="s">
        <v>113</v>
      </c>
      <c r="B265" s="6" t="s">
        <v>465</v>
      </c>
      <c r="C265" s="6" t="s">
        <v>451</v>
      </c>
      <c r="D265" s="6">
        <v>4</v>
      </c>
      <c r="E265" s="6" t="s">
        <v>452</v>
      </c>
      <c r="F265" s="6">
        <v>1</v>
      </c>
      <c r="G265" s="6" t="s">
        <v>453</v>
      </c>
      <c r="H265" s="6" t="s">
        <v>454</v>
      </c>
      <c r="I265" s="6" t="s">
        <v>618</v>
      </c>
      <c r="J265" s="6" t="s">
        <v>665</v>
      </c>
      <c r="K265" s="6" t="s">
        <v>620</v>
      </c>
      <c r="L265" s="6">
        <v>102760</v>
      </c>
      <c r="M265" s="6">
        <v>14</v>
      </c>
      <c r="N265" s="6" t="s">
        <v>621</v>
      </c>
      <c r="O265" s="6" t="s">
        <v>639</v>
      </c>
      <c r="P265" s="6" t="s">
        <v>16</v>
      </c>
      <c r="Q265" s="15">
        <v>44019</v>
      </c>
      <c r="R265" s="6" t="s">
        <v>1450</v>
      </c>
      <c r="S265" s="6">
        <v>25454266</v>
      </c>
      <c r="T265" s="6" t="s">
        <v>321</v>
      </c>
      <c r="U265" s="6" t="s">
        <v>821</v>
      </c>
      <c r="V265" s="6" t="s">
        <v>349</v>
      </c>
      <c r="W265" s="6" t="s">
        <v>893</v>
      </c>
      <c r="X265" s="6" t="s">
        <v>894</v>
      </c>
      <c r="Y265" s="6" t="s">
        <v>283</v>
      </c>
      <c r="Z265" s="6" t="s">
        <v>83</v>
      </c>
      <c r="AA265" s="6" t="s">
        <v>1451</v>
      </c>
      <c r="AB265" s="6" t="s">
        <v>1451</v>
      </c>
      <c r="AC265" s="6"/>
      <c r="AD265" s="6" t="s">
        <v>142</v>
      </c>
      <c r="AE265" s="6" t="s">
        <v>142</v>
      </c>
      <c r="AF265" s="6" t="s">
        <v>142</v>
      </c>
      <c r="AG265" s="6">
        <v>0</v>
      </c>
      <c r="AH265" s="6">
        <v>3358573.09</v>
      </c>
      <c r="AI265" s="6">
        <v>3358573.09</v>
      </c>
      <c r="AJ265" s="6">
        <v>3358573.09</v>
      </c>
      <c r="AK265" s="6">
        <v>0</v>
      </c>
      <c r="AL265" s="6" t="s">
        <v>630</v>
      </c>
      <c r="AM265" s="6" t="s">
        <v>631</v>
      </c>
      <c r="AN265" s="16">
        <v>42491</v>
      </c>
      <c r="AO265" s="16">
        <v>44196</v>
      </c>
    </row>
    <row r="266" spans="1:41" x14ac:dyDescent="0.25">
      <c r="A266" s="6" t="s">
        <v>113</v>
      </c>
      <c r="B266" s="6" t="s">
        <v>465</v>
      </c>
      <c r="C266" s="6" t="s">
        <v>451</v>
      </c>
      <c r="D266" s="6">
        <v>4</v>
      </c>
      <c r="E266" s="6" t="s">
        <v>452</v>
      </c>
      <c r="F266" s="6">
        <v>1</v>
      </c>
      <c r="G266" s="6" t="s">
        <v>453</v>
      </c>
      <c r="H266" s="6" t="s">
        <v>454</v>
      </c>
      <c r="I266" s="6" t="s">
        <v>618</v>
      </c>
      <c r="J266" s="6" t="s">
        <v>665</v>
      </c>
      <c r="K266" s="6" t="s">
        <v>620</v>
      </c>
      <c r="L266" s="6">
        <v>101991</v>
      </c>
      <c r="M266" s="6">
        <v>11</v>
      </c>
      <c r="N266" s="6" t="s">
        <v>621</v>
      </c>
      <c r="O266" s="6" t="s">
        <v>688</v>
      </c>
      <c r="P266" s="6" t="s">
        <v>16</v>
      </c>
      <c r="Q266" s="15">
        <v>44056</v>
      </c>
      <c r="R266" s="6" t="s">
        <v>1452</v>
      </c>
      <c r="S266" s="6">
        <v>5272804</v>
      </c>
      <c r="T266" s="6" t="s">
        <v>1453</v>
      </c>
      <c r="U266" s="6" t="s">
        <v>821</v>
      </c>
      <c r="V266" s="6" t="s">
        <v>349</v>
      </c>
      <c r="W266" s="6" t="s">
        <v>1454</v>
      </c>
      <c r="X266" s="6" t="s">
        <v>706</v>
      </c>
      <c r="Y266" s="6" t="s">
        <v>707</v>
      </c>
      <c r="Z266" s="6" t="s">
        <v>708</v>
      </c>
      <c r="AA266" s="6" t="s">
        <v>1455</v>
      </c>
      <c r="AB266" s="6" t="s">
        <v>1455</v>
      </c>
      <c r="AC266" s="6"/>
      <c r="AD266" s="6" t="s">
        <v>142</v>
      </c>
      <c r="AE266" s="6" t="s">
        <v>142</v>
      </c>
      <c r="AF266" s="6" t="s">
        <v>142</v>
      </c>
      <c r="AG266" s="6">
        <v>0</v>
      </c>
      <c r="AH266" s="6">
        <v>10631131</v>
      </c>
      <c r="AI266" s="6">
        <v>10631131</v>
      </c>
      <c r="AJ266" s="6">
        <v>10631131</v>
      </c>
      <c r="AK266" s="6">
        <v>0</v>
      </c>
      <c r="AL266" s="6" t="s">
        <v>630</v>
      </c>
      <c r="AM266" s="6" t="s">
        <v>647</v>
      </c>
      <c r="AN266" s="16">
        <v>42887</v>
      </c>
      <c r="AO266" s="16">
        <v>43982</v>
      </c>
    </row>
    <row r="267" spans="1:41" x14ac:dyDescent="0.25">
      <c r="A267" s="6" t="s">
        <v>113</v>
      </c>
      <c r="B267" s="6" t="s">
        <v>465</v>
      </c>
      <c r="C267" s="6" t="s">
        <v>451</v>
      </c>
      <c r="D267" s="6">
        <v>4</v>
      </c>
      <c r="E267" s="6" t="s">
        <v>452</v>
      </c>
      <c r="F267" s="6">
        <v>1</v>
      </c>
      <c r="G267" s="6" t="s">
        <v>453</v>
      </c>
      <c r="H267" s="6" t="s">
        <v>454</v>
      </c>
      <c r="I267" s="6" t="s">
        <v>618</v>
      </c>
      <c r="J267" s="6" t="s">
        <v>665</v>
      </c>
      <c r="K267" s="6" t="s">
        <v>620</v>
      </c>
      <c r="L267" s="6">
        <v>105894</v>
      </c>
      <c r="M267" s="6">
        <v>38</v>
      </c>
      <c r="N267" s="6" t="s">
        <v>621</v>
      </c>
      <c r="O267" s="6" t="s">
        <v>1004</v>
      </c>
      <c r="P267" s="6" t="s">
        <v>16</v>
      </c>
      <c r="Q267" s="15">
        <v>43917</v>
      </c>
      <c r="R267" s="6" t="s">
        <v>1456</v>
      </c>
      <c r="S267" s="6">
        <v>14571970</v>
      </c>
      <c r="T267" s="6" t="s">
        <v>1457</v>
      </c>
      <c r="U267" s="6" t="s">
        <v>821</v>
      </c>
      <c r="V267" s="6" t="s">
        <v>626</v>
      </c>
      <c r="W267" s="6" t="s">
        <v>1458</v>
      </c>
      <c r="X267" s="6" t="s">
        <v>403</v>
      </c>
      <c r="Y267" s="6" t="s">
        <v>278</v>
      </c>
      <c r="Z267" s="6" t="s">
        <v>26</v>
      </c>
      <c r="AA267" s="6" t="s">
        <v>1202</v>
      </c>
      <c r="AB267" s="6" t="s">
        <v>637</v>
      </c>
      <c r="AC267" s="6"/>
      <c r="AD267" s="6" t="s">
        <v>142</v>
      </c>
      <c r="AE267" s="6" t="s">
        <v>142</v>
      </c>
      <c r="AF267" s="6" t="s">
        <v>142</v>
      </c>
      <c r="AG267" s="6">
        <v>0</v>
      </c>
      <c r="AH267" s="6">
        <v>5745029.8600000003</v>
      </c>
      <c r="AI267" s="6">
        <v>5745029.8600000003</v>
      </c>
      <c r="AJ267" s="6">
        <v>5745029.8600000003</v>
      </c>
      <c r="AK267" s="6">
        <v>0</v>
      </c>
      <c r="AL267" s="6" t="s">
        <v>630</v>
      </c>
      <c r="AM267" s="6" t="s">
        <v>694</v>
      </c>
      <c r="AN267" s="16">
        <v>42635</v>
      </c>
      <c r="AO267" s="16">
        <v>44165</v>
      </c>
    </row>
    <row r="268" spans="1:41" x14ac:dyDescent="0.25">
      <c r="A268" s="6" t="s">
        <v>113</v>
      </c>
      <c r="B268" s="6" t="s">
        <v>465</v>
      </c>
      <c r="C268" s="6" t="s">
        <v>451</v>
      </c>
      <c r="D268" s="6">
        <v>4</v>
      </c>
      <c r="E268" s="6" t="s">
        <v>452</v>
      </c>
      <c r="F268" s="6">
        <v>1</v>
      </c>
      <c r="G268" s="6" t="s">
        <v>453</v>
      </c>
      <c r="H268" s="6" t="s">
        <v>454</v>
      </c>
      <c r="I268" s="6" t="s">
        <v>618</v>
      </c>
      <c r="J268" s="6" t="s">
        <v>665</v>
      </c>
      <c r="K268" s="6" t="s">
        <v>620</v>
      </c>
      <c r="L268" s="6">
        <v>102123</v>
      </c>
      <c r="M268" s="6">
        <v>25</v>
      </c>
      <c r="N268" s="6" t="s">
        <v>621</v>
      </c>
      <c r="O268" s="6" t="s">
        <v>1038</v>
      </c>
      <c r="P268" s="6" t="s">
        <v>16</v>
      </c>
      <c r="Q268" s="15">
        <v>43944</v>
      </c>
      <c r="R268" s="6" t="s">
        <v>1459</v>
      </c>
      <c r="S268" s="6">
        <v>22186916</v>
      </c>
      <c r="T268" s="6" t="s">
        <v>316</v>
      </c>
      <c r="U268" s="6" t="s">
        <v>821</v>
      </c>
      <c r="V268" s="6" t="s">
        <v>626</v>
      </c>
      <c r="W268" s="6" t="s">
        <v>1460</v>
      </c>
      <c r="X268" s="6" t="s">
        <v>706</v>
      </c>
      <c r="Y268" s="6" t="s">
        <v>707</v>
      </c>
      <c r="Z268" s="6" t="s">
        <v>708</v>
      </c>
      <c r="AA268" s="6" t="s">
        <v>763</v>
      </c>
      <c r="AB268" s="6" t="s">
        <v>763</v>
      </c>
      <c r="AC268" s="6"/>
      <c r="AD268" s="6" t="s">
        <v>142</v>
      </c>
      <c r="AE268" s="6" t="s">
        <v>142</v>
      </c>
      <c r="AF268" s="6" t="s">
        <v>142</v>
      </c>
      <c r="AG268" s="6">
        <v>0</v>
      </c>
      <c r="AH268" s="6">
        <v>5554933.4400000004</v>
      </c>
      <c r="AI268" s="6">
        <v>5554933.4400000004</v>
      </c>
      <c r="AJ268" s="6">
        <v>5554933.4400000004</v>
      </c>
      <c r="AK268" s="6">
        <v>0</v>
      </c>
      <c r="AL268" s="6" t="s">
        <v>630</v>
      </c>
      <c r="AM268" s="6" t="s">
        <v>658</v>
      </c>
      <c r="AN268" s="16">
        <v>42513</v>
      </c>
      <c r="AO268" s="16">
        <v>43926</v>
      </c>
    </row>
    <row r="269" spans="1:41" hidden="1" x14ac:dyDescent="0.25">
      <c r="A269" s="6" t="s">
        <v>113</v>
      </c>
      <c r="B269" s="6" t="s">
        <v>509</v>
      </c>
      <c r="C269" s="6" t="s">
        <v>510</v>
      </c>
      <c r="D269" s="6">
        <v>2</v>
      </c>
      <c r="E269" s="6" t="s">
        <v>481</v>
      </c>
      <c r="F269" s="6">
        <v>3</v>
      </c>
      <c r="G269" s="6" t="s">
        <v>511</v>
      </c>
      <c r="H269" s="6" t="s">
        <v>512</v>
      </c>
      <c r="I269" s="6" t="s">
        <v>699</v>
      </c>
      <c r="J269" s="6" t="s">
        <v>733</v>
      </c>
      <c r="K269" s="6" t="s">
        <v>701</v>
      </c>
      <c r="L269" s="6">
        <v>125198</v>
      </c>
      <c r="M269" s="6">
        <v>9</v>
      </c>
      <c r="N269" s="6" t="s">
        <v>621</v>
      </c>
      <c r="O269" s="6" t="s">
        <v>728</v>
      </c>
      <c r="P269" s="6" t="s">
        <v>16</v>
      </c>
      <c r="Q269" s="15">
        <v>43935</v>
      </c>
      <c r="R269" s="6" t="s">
        <v>1461</v>
      </c>
      <c r="S269" s="6">
        <v>2882425</v>
      </c>
      <c r="T269" s="6" t="s">
        <v>735</v>
      </c>
      <c r="U269" s="6" t="s">
        <v>691</v>
      </c>
      <c r="V269" s="6" t="s">
        <v>642</v>
      </c>
      <c r="W269" s="6" t="s">
        <v>736</v>
      </c>
      <c r="X269" s="6" t="s">
        <v>418</v>
      </c>
      <c r="Y269" s="6" t="s">
        <v>281</v>
      </c>
      <c r="Z269" s="6" t="s">
        <v>26</v>
      </c>
      <c r="AA269" s="6" t="s">
        <v>1369</v>
      </c>
      <c r="AB269" s="6" t="s">
        <v>1369</v>
      </c>
      <c r="AC269" s="6"/>
      <c r="AD269" s="6" t="s">
        <v>142</v>
      </c>
      <c r="AE269" s="6" t="s">
        <v>16</v>
      </c>
      <c r="AF269" s="6" t="s">
        <v>142</v>
      </c>
      <c r="AG269" s="6">
        <v>0</v>
      </c>
      <c r="AH269" s="6">
        <v>27930126.98</v>
      </c>
      <c r="AI269" s="6">
        <v>28500129.57</v>
      </c>
      <c r="AJ269" s="6">
        <v>28500129.57</v>
      </c>
      <c r="AK269" s="6">
        <v>0</v>
      </c>
      <c r="AL269" s="6" t="s">
        <v>630</v>
      </c>
      <c r="AM269" s="6" t="s">
        <v>658</v>
      </c>
      <c r="AN269" s="16">
        <v>43040</v>
      </c>
      <c r="AO269" s="16">
        <v>44347</v>
      </c>
    </row>
    <row r="270" spans="1:41" hidden="1" x14ac:dyDescent="0.25">
      <c r="A270" s="6" t="s">
        <v>113</v>
      </c>
      <c r="B270" s="6" t="s">
        <v>496</v>
      </c>
      <c r="C270" s="6" t="s">
        <v>497</v>
      </c>
      <c r="D270" s="6">
        <v>6</v>
      </c>
      <c r="E270" s="6" t="s">
        <v>436</v>
      </c>
      <c r="F270" s="6">
        <v>2</v>
      </c>
      <c r="G270" s="6" t="s">
        <v>498</v>
      </c>
      <c r="H270" s="6" t="s">
        <v>499</v>
      </c>
      <c r="I270" s="6" t="s">
        <v>907</v>
      </c>
      <c r="J270" s="6" t="s">
        <v>498</v>
      </c>
      <c r="K270" s="6" t="s">
        <v>620</v>
      </c>
      <c r="L270" s="6">
        <v>127985</v>
      </c>
      <c r="M270" s="6">
        <v>8</v>
      </c>
      <c r="N270" s="6" t="s">
        <v>621</v>
      </c>
      <c r="O270" s="6" t="s">
        <v>632</v>
      </c>
      <c r="P270" s="6" t="s">
        <v>16</v>
      </c>
      <c r="Q270" s="15">
        <v>43921</v>
      </c>
      <c r="R270" s="6" t="s">
        <v>1462</v>
      </c>
      <c r="S270" s="6">
        <v>677858</v>
      </c>
      <c r="T270" s="6" t="s">
        <v>1058</v>
      </c>
      <c r="U270" s="6" t="s">
        <v>910</v>
      </c>
      <c r="V270" s="6" t="s">
        <v>626</v>
      </c>
      <c r="W270" s="6" t="s">
        <v>1059</v>
      </c>
      <c r="X270" s="6" t="s">
        <v>1060</v>
      </c>
      <c r="Y270" s="6" t="s">
        <v>281</v>
      </c>
      <c r="Z270" s="6" t="s">
        <v>26</v>
      </c>
      <c r="AA270" s="6" t="s">
        <v>1463</v>
      </c>
      <c r="AB270" s="6" t="s">
        <v>1463</v>
      </c>
      <c r="AC270" s="6"/>
      <c r="AD270" s="6" t="s">
        <v>142</v>
      </c>
      <c r="AE270" s="6" t="s">
        <v>16</v>
      </c>
      <c r="AF270" s="6" t="s">
        <v>142</v>
      </c>
      <c r="AG270" s="6">
        <v>0</v>
      </c>
      <c r="AH270" s="6">
        <v>918000</v>
      </c>
      <c r="AI270" s="6">
        <v>918000</v>
      </c>
      <c r="AJ270" s="6">
        <v>933900</v>
      </c>
      <c r="AK270" s="6">
        <v>0</v>
      </c>
      <c r="AL270" s="6" t="s">
        <v>630</v>
      </c>
      <c r="AM270" s="6" t="s">
        <v>711</v>
      </c>
      <c r="AN270" s="16">
        <v>43862</v>
      </c>
      <c r="AO270" s="16">
        <v>44196</v>
      </c>
    </row>
    <row r="271" spans="1:41" hidden="1" x14ac:dyDescent="0.25">
      <c r="A271" s="6" t="s">
        <v>113</v>
      </c>
      <c r="B271" s="6" t="s">
        <v>479</v>
      </c>
      <c r="C271" s="6" t="s">
        <v>480</v>
      </c>
      <c r="D271" s="6">
        <v>2</v>
      </c>
      <c r="E271" s="6" t="s">
        <v>481</v>
      </c>
      <c r="F271" s="6">
        <v>7</v>
      </c>
      <c r="G271" s="6" t="s">
        <v>482</v>
      </c>
      <c r="H271" s="6" t="s">
        <v>483</v>
      </c>
      <c r="I271" s="6" t="s">
        <v>699</v>
      </c>
      <c r="J271" s="6" t="s">
        <v>971</v>
      </c>
      <c r="K271" s="6" t="s">
        <v>701</v>
      </c>
      <c r="L271" s="6">
        <v>111698</v>
      </c>
      <c r="M271" s="6">
        <v>17</v>
      </c>
      <c r="N271" s="6" t="s">
        <v>621</v>
      </c>
      <c r="O271" s="6" t="s">
        <v>651</v>
      </c>
      <c r="P271" s="6" t="s">
        <v>16</v>
      </c>
      <c r="Q271" s="15">
        <v>43985</v>
      </c>
      <c r="R271" s="6" t="s">
        <v>1464</v>
      </c>
      <c r="S271" s="6">
        <v>11054529</v>
      </c>
      <c r="T271" s="6" t="s">
        <v>973</v>
      </c>
      <c r="U271" s="6" t="s">
        <v>683</v>
      </c>
      <c r="V271" s="6" t="s">
        <v>642</v>
      </c>
      <c r="W271" s="6" t="s">
        <v>974</v>
      </c>
      <c r="X271" s="6" t="s">
        <v>706</v>
      </c>
      <c r="Y271" s="6" t="s">
        <v>707</v>
      </c>
      <c r="Z271" s="6" t="s">
        <v>708</v>
      </c>
      <c r="AA271" s="6" t="s">
        <v>1242</v>
      </c>
      <c r="AB271" s="6" t="s">
        <v>1465</v>
      </c>
      <c r="AC271" s="6"/>
      <c r="AD271" s="6" t="s">
        <v>142</v>
      </c>
      <c r="AE271" s="6" t="s">
        <v>142</v>
      </c>
      <c r="AF271" s="6" t="s">
        <v>142</v>
      </c>
      <c r="AG271" s="6">
        <v>0</v>
      </c>
      <c r="AH271" s="6">
        <v>9864258.3100000005</v>
      </c>
      <c r="AI271" s="6">
        <v>11605009.76</v>
      </c>
      <c r="AJ271" s="6">
        <v>11605009.76</v>
      </c>
      <c r="AK271" s="6">
        <v>0</v>
      </c>
      <c r="AL271" s="6" t="s">
        <v>630</v>
      </c>
      <c r="AM271" s="6" t="s">
        <v>658</v>
      </c>
      <c r="AN271" s="16">
        <v>39586</v>
      </c>
      <c r="AO271" s="16">
        <v>44375</v>
      </c>
    </row>
    <row r="272" spans="1:41" hidden="1" x14ac:dyDescent="0.25">
      <c r="A272" s="6" t="s">
        <v>113</v>
      </c>
      <c r="B272" s="6" t="s">
        <v>525</v>
      </c>
      <c r="C272" s="6" t="s">
        <v>526</v>
      </c>
      <c r="D272" s="6">
        <v>7</v>
      </c>
      <c r="E272" s="6" t="s">
        <v>527</v>
      </c>
      <c r="F272" s="6">
        <v>1</v>
      </c>
      <c r="G272" s="6" t="s">
        <v>528</v>
      </c>
      <c r="H272" s="6" t="s">
        <v>529</v>
      </c>
      <c r="I272" s="6" t="s">
        <v>907</v>
      </c>
      <c r="J272" s="6" t="s">
        <v>1102</v>
      </c>
      <c r="K272" s="6" t="s">
        <v>620</v>
      </c>
      <c r="L272" s="6">
        <v>108460</v>
      </c>
      <c r="M272" s="6">
        <v>26</v>
      </c>
      <c r="N272" s="6" t="s">
        <v>621</v>
      </c>
      <c r="O272" s="6" t="s">
        <v>718</v>
      </c>
      <c r="P272" s="6" t="s">
        <v>16</v>
      </c>
      <c r="Q272" s="15">
        <v>43627</v>
      </c>
      <c r="R272" s="6" t="s">
        <v>1466</v>
      </c>
      <c r="S272" s="6">
        <v>4230487</v>
      </c>
      <c r="T272" s="6" t="s">
        <v>1331</v>
      </c>
      <c r="U272" s="6" t="s">
        <v>677</v>
      </c>
      <c r="V272" s="6" t="s">
        <v>642</v>
      </c>
      <c r="W272" s="6" t="s">
        <v>1332</v>
      </c>
      <c r="X272" s="6" t="s">
        <v>403</v>
      </c>
      <c r="Y272" s="6" t="s">
        <v>278</v>
      </c>
      <c r="Z272" s="6" t="s">
        <v>26</v>
      </c>
      <c r="AA272" s="6" t="s">
        <v>835</v>
      </c>
      <c r="AB272" s="6"/>
      <c r="AC272" s="6"/>
      <c r="AD272" s="6" t="s">
        <v>142</v>
      </c>
      <c r="AE272" s="6" t="s">
        <v>142</v>
      </c>
      <c r="AF272" s="6" t="s">
        <v>142</v>
      </c>
      <c r="AG272" s="6">
        <v>0</v>
      </c>
      <c r="AH272" s="6">
        <v>98008189.469999999</v>
      </c>
      <c r="AI272" s="6">
        <v>100008356.59999999</v>
      </c>
      <c r="AJ272" s="6">
        <v>100008356.59999999</v>
      </c>
      <c r="AK272" s="6">
        <v>0</v>
      </c>
      <c r="AL272" s="6" t="s">
        <v>630</v>
      </c>
      <c r="AM272" s="6" t="s">
        <v>658</v>
      </c>
      <c r="AN272" s="16">
        <v>42036</v>
      </c>
      <c r="AO272" s="16">
        <v>43676</v>
      </c>
    </row>
    <row r="273" spans="1:41" hidden="1" x14ac:dyDescent="0.25">
      <c r="A273" s="6" t="s">
        <v>113</v>
      </c>
      <c r="B273" s="6" t="s">
        <v>509</v>
      </c>
      <c r="C273" s="6" t="s">
        <v>510</v>
      </c>
      <c r="D273" s="6">
        <v>2</v>
      </c>
      <c r="E273" s="6" t="s">
        <v>481</v>
      </c>
      <c r="F273" s="6">
        <v>3</v>
      </c>
      <c r="G273" s="6" t="s">
        <v>511</v>
      </c>
      <c r="H273" s="6" t="s">
        <v>512</v>
      </c>
      <c r="I273" s="6" t="s">
        <v>699</v>
      </c>
      <c r="J273" s="6" t="s">
        <v>733</v>
      </c>
      <c r="K273" s="6" t="s">
        <v>701</v>
      </c>
      <c r="L273" s="6">
        <v>125945</v>
      </c>
      <c r="M273" s="6">
        <v>10</v>
      </c>
      <c r="N273" s="6" t="s">
        <v>621</v>
      </c>
      <c r="O273" s="6" t="s">
        <v>776</v>
      </c>
      <c r="P273" s="6" t="s">
        <v>16</v>
      </c>
      <c r="Q273" s="15">
        <v>44056</v>
      </c>
      <c r="R273" s="6" t="s">
        <v>1467</v>
      </c>
      <c r="S273" s="6">
        <v>4278841</v>
      </c>
      <c r="T273" s="6" t="s">
        <v>1218</v>
      </c>
      <c r="U273" s="6" t="s">
        <v>691</v>
      </c>
      <c r="V273" s="6" t="s">
        <v>626</v>
      </c>
      <c r="W273" s="6" t="s">
        <v>1219</v>
      </c>
      <c r="X273" s="6" t="s">
        <v>685</v>
      </c>
      <c r="Y273" s="6" t="s">
        <v>686</v>
      </c>
      <c r="Z273" s="6" t="s">
        <v>51</v>
      </c>
      <c r="AA273" s="6" t="s">
        <v>912</v>
      </c>
      <c r="AB273" s="6" t="s">
        <v>891</v>
      </c>
      <c r="AC273" s="6"/>
      <c r="AD273" s="6" t="s">
        <v>142</v>
      </c>
      <c r="AE273" s="6" t="s">
        <v>16</v>
      </c>
      <c r="AF273" s="6" t="s">
        <v>142</v>
      </c>
      <c r="AG273" s="6">
        <v>0</v>
      </c>
      <c r="AH273" s="6">
        <v>158934254</v>
      </c>
      <c r="AI273" s="6">
        <v>162177810.19999999</v>
      </c>
      <c r="AJ273" s="6">
        <v>162177810.19999999</v>
      </c>
      <c r="AK273" s="6">
        <v>0</v>
      </c>
      <c r="AL273" s="6" t="s">
        <v>630</v>
      </c>
      <c r="AM273" s="6" t="s">
        <v>658</v>
      </c>
      <c r="AN273" s="16">
        <v>41640</v>
      </c>
      <c r="AO273" s="16">
        <v>44383</v>
      </c>
    </row>
    <row r="274" spans="1:41" hidden="1" x14ac:dyDescent="0.25">
      <c r="A274" s="6" t="s">
        <v>113</v>
      </c>
      <c r="B274" s="6" t="s">
        <v>550</v>
      </c>
      <c r="C274" s="6" t="s">
        <v>551</v>
      </c>
      <c r="D274" s="6">
        <v>2</v>
      </c>
      <c r="E274" s="6" t="s">
        <v>481</v>
      </c>
      <c r="F274" s="6">
        <v>5</v>
      </c>
      <c r="G274" s="6" t="s">
        <v>552</v>
      </c>
      <c r="H274" s="6" t="s">
        <v>512</v>
      </c>
      <c r="I274" s="6" t="s">
        <v>699</v>
      </c>
      <c r="J274" s="6" t="s">
        <v>1132</v>
      </c>
      <c r="K274" s="6" t="s">
        <v>701</v>
      </c>
      <c r="L274" s="6">
        <v>122664</v>
      </c>
      <c r="M274" s="6">
        <v>5</v>
      </c>
      <c r="N274" s="6" t="s">
        <v>621</v>
      </c>
      <c r="O274" s="6" t="s">
        <v>632</v>
      </c>
      <c r="P274" s="6" t="s">
        <v>16</v>
      </c>
      <c r="Q274" s="15">
        <v>43549</v>
      </c>
      <c r="R274" s="6" t="s">
        <v>1468</v>
      </c>
      <c r="S274" s="6">
        <v>1644670</v>
      </c>
      <c r="T274" s="6" t="s">
        <v>1188</v>
      </c>
      <c r="U274" s="6" t="s">
        <v>691</v>
      </c>
      <c r="V274" s="6" t="s">
        <v>642</v>
      </c>
      <c r="W274" s="6" t="s">
        <v>1189</v>
      </c>
      <c r="X274" s="6" t="s">
        <v>1190</v>
      </c>
      <c r="Y274" s="6" t="s">
        <v>726</v>
      </c>
      <c r="Z274" s="6" t="s">
        <v>83</v>
      </c>
      <c r="AA274" s="6" t="s">
        <v>886</v>
      </c>
      <c r="AB274" s="6" t="s">
        <v>886</v>
      </c>
      <c r="AC274" s="6"/>
      <c r="AD274" s="6" t="s">
        <v>142</v>
      </c>
      <c r="AE274" s="6" t="s">
        <v>142</v>
      </c>
      <c r="AF274" s="6" t="s">
        <v>142</v>
      </c>
      <c r="AG274" s="6">
        <v>0</v>
      </c>
      <c r="AH274" s="6">
        <v>108756303.29000001</v>
      </c>
      <c r="AI274" s="6">
        <v>127948592.09999999</v>
      </c>
      <c r="AJ274" s="6">
        <v>127948592.09999999</v>
      </c>
      <c r="AK274" s="6">
        <v>0</v>
      </c>
      <c r="AL274" s="6" t="s">
        <v>630</v>
      </c>
      <c r="AM274" s="6" t="s">
        <v>711</v>
      </c>
      <c r="AN274" s="16">
        <v>42947</v>
      </c>
      <c r="AO274" s="16">
        <v>44104</v>
      </c>
    </row>
    <row r="275" spans="1:41" hidden="1" x14ac:dyDescent="0.25">
      <c r="A275" s="6" t="s">
        <v>113</v>
      </c>
      <c r="B275" s="6" t="s">
        <v>479</v>
      </c>
      <c r="C275" s="6" t="s">
        <v>480</v>
      </c>
      <c r="D275" s="6">
        <v>2</v>
      </c>
      <c r="E275" s="6" t="s">
        <v>481</v>
      </c>
      <c r="F275" s="6">
        <v>7</v>
      </c>
      <c r="G275" s="6" t="s">
        <v>482</v>
      </c>
      <c r="H275" s="6" t="s">
        <v>483</v>
      </c>
      <c r="I275" s="6" t="s">
        <v>699</v>
      </c>
      <c r="J275" s="6" t="s">
        <v>971</v>
      </c>
      <c r="K275" s="6" t="s">
        <v>701</v>
      </c>
      <c r="L275" s="6">
        <v>114059</v>
      </c>
      <c r="M275" s="6">
        <v>14</v>
      </c>
      <c r="N275" s="6" t="s">
        <v>621</v>
      </c>
      <c r="O275" s="6" t="s">
        <v>776</v>
      </c>
      <c r="P275" s="6" t="s">
        <v>16</v>
      </c>
      <c r="Q275" s="15">
        <v>43962</v>
      </c>
      <c r="R275" s="6" t="s">
        <v>1469</v>
      </c>
      <c r="S275" s="6">
        <v>11054529</v>
      </c>
      <c r="T275" s="6" t="s">
        <v>973</v>
      </c>
      <c r="U275" s="6" t="s">
        <v>683</v>
      </c>
      <c r="V275" s="6" t="s">
        <v>642</v>
      </c>
      <c r="W275" s="6" t="s">
        <v>974</v>
      </c>
      <c r="X275" s="6" t="s">
        <v>706</v>
      </c>
      <c r="Y275" s="6" t="s">
        <v>707</v>
      </c>
      <c r="Z275" s="6" t="s">
        <v>708</v>
      </c>
      <c r="AA275" s="6" t="s">
        <v>1242</v>
      </c>
      <c r="AB275" s="6" t="s">
        <v>1470</v>
      </c>
      <c r="AC275" s="6"/>
      <c r="AD275" s="6" t="s">
        <v>142</v>
      </c>
      <c r="AE275" s="6" t="s">
        <v>142</v>
      </c>
      <c r="AF275" s="6" t="s">
        <v>142</v>
      </c>
      <c r="AG275" s="6">
        <v>0</v>
      </c>
      <c r="AH275" s="6">
        <v>13367916.32</v>
      </c>
      <c r="AI275" s="6">
        <v>15726960.359999999</v>
      </c>
      <c r="AJ275" s="6">
        <v>15726960.359999999</v>
      </c>
      <c r="AK275" s="6">
        <v>0</v>
      </c>
      <c r="AL275" s="6" t="s">
        <v>630</v>
      </c>
      <c r="AM275" s="6" t="s">
        <v>658</v>
      </c>
      <c r="AN275" s="16">
        <v>39782</v>
      </c>
      <c r="AO275" s="16">
        <v>43905</v>
      </c>
    </row>
    <row r="276" spans="1:41" ht="409.5" x14ac:dyDescent="0.25">
      <c r="A276" s="6" t="s">
        <v>113</v>
      </c>
      <c r="B276" s="6" t="s">
        <v>474</v>
      </c>
      <c r="C276" s="6" t="s">
        <v>475</v>
      </c>
      <c r="D276" s="6">
        <v>5</v>
      </c>
      <c r="E276" s="6" t="s">
        <v>476</v>
      </c>
      <c r="F276" s="6">
        <v>2</v>
      </c>
      <c r="G276" s="6" t="s">
        <v>477</v>
      </c>
      <c r="H276" s="6" t="s">
        <v>478</v>
      </c>
      <c r="I276" s="6" t="s">
        <v>887</v>
      </c>
      <c r="J276" s="6" t="s">
        <v>477</v>
      </c>
      <c r="K276" s="6" t="s">
        <v>620</v>
      </c>
      <c r="L276" s="6">
        <v>138207</v>
      </c>
      <c r="M276" s="6">
        <v>6</v>
      </c>
      <c r="N276" s="6" t="s">
        <v>621</v>
      </c>
      <c r="O276" s="6" t="s">
        <v>632</v>
      </c>
      <c r="P276" s="6" t="s">
        <v>16</v>
      </c>
      <c r="Q276" s="15">
        <v>44062</v>
      </c>
      <c r="R276" s="6" t="s">
        <v>1471</v>
      </c>
      <c r="S276" s="6">
        <v>13624359</v>
      </c>
      <c r="T276" s="6" t="s">
        <v>1472</v>
      </c>
      <c r="U276" s="6" t="s">
        <v>851</v>
      </c>
      <c r="V276" s="6" t="s">
        <v>642</v>
      </c>
      <c r="W276" s="6" t="s">
        <v>1473</v>
      </c>
      <c r="X276" s="6" t="s">
        <v>706</v>
      </c>
      <c r="Y276" s="6" t="s">
        <v>707</v>
      </c>
      <c r="Z276" s="6" t="s">
        <v>708</v>
      </c>
      <c r="AA276" s="6" t="s">
        <v>742</v>
      </c>
      <c r="AB276" s="6"/>
      <c r="AC276" s="14" t="s">
        <v>1474</v>
      </c>
      <c r="AD276" s="6" t="s">
        <v>142</v>
      </c>
      <c r="AE276" s="6" t="s">
        <v>142</v>
      </c>
      <c r="AF276" s="6" t="s">
        <v>142</v>
      </c>
      <c r="AG276" s="6">
        <v>0</v>
      </c>
      <c r="AH276" s="6">
        <v>178063829.06</v>
      </c>
      <c r="AI276" s="6">
        <v>209486857.72999999</v>
      </c>
      <c r="AJ276" s="6">
        <v>209486857.72999999</v>
      </c>
      <c r="AK276" s="6">
        <v>0</v>
      </c>
      <c r="AL276" s="6" t="s">
        <v>630</v>
      </c>
      <c r="AM276" s="6" t="s">
        <v>711</v>
      </c>
      <c r="AN276" s="16">
        <v>44105</v>
      </c>
      <c r="AO276" s="16">
        <v>45199</v>
      </c>
    </row>
    <row r="277" spans="1:41" hidden="1" x14ac:dyDescent="0.25">
      <c r="A277" s="6" t="s">
        <v>113</v>
      </c>
      <c r="B277" s="6" t="s">
        <v>521</v>
      </c>
      <c r="C277" s="6" t="s">
        <v>522</v>
      </c>
      <c r="D277" s="6">
        <v>2</v>
      </c>
      <c r="E277" s="6" t="s">
        <v>481</v>
      </c>
      <c r="F277" s="6">
        <v>7</v>
      </c>
      <c r="G277" s="6" t="s">
        <v>482</v>
      </c>
      <c r="H277" s="6" t="s">
        <v>483</v>
      </c>
      <c r="I277" s="6" t="s">
        <v>699</v>
      </c>
      <c r="J277" s="6" t="s">
        <v>971</v>
      </c>
      <c r="K277" s="6" t="s">
        <v>701</v>
      </c>
      <c r="L277" s="6">
        <v>125887</v>
      </c>
      <c r="M277" s="6">
        <v>9</v>
      </c>
      <c r="N277" s="6" t="s">
        <v>621</v>
      </c>
      <c r="O277" s="6" t="s">
        <v>659</v>
      </c>
      <c r="P277" s="6" t="s">
        <v>16</v>
      </c>
      <c r="Q277" s="15">
        <v>43979</v>
      </c>
      <c r="R277" s="6" t="s">
        <v>1475</v>
      </c>
      <c r="S277" s="6">
        <v>37314940</v>
      </c>
      <c r="T277" s="6" t="s">
        <v>1476</v>
      </c>
      <c r="U277" s="6" t="s">
        <v>851</v>
      </c>
      <c r="V277" s="6" t="s">
        <v>626</v>
      </c>
      <c r="W277" s="6" t="s">
        <v>1477</v>
      </c>
      <c r="X277" s="6" t="s">
        <v>706</v>
      </c>
      <c r="Y277" s="6" t="s">
        <v>707</v>
      </c>
      <c r="Z277" s="6" t="s">
        <v>708</v>
      </c>
      <c r="AA277" s="6" t="s">
        <v>913</v>
      </c>
      <c r="AB277" s="6" t="s">
        <v>759</v>
      </c>
      <c r="AC277" s="6"/>
      <c r="AD277" s="6" t="s">
        <v>142</v>
      </c>
      <c r="AE277" s="6" t="s">
        <v>142</v>
      </c>
      <c r="AF277" s="6" t="s">
        <v>142</v>
      </c>
      <c r="AG277" s="6">
        <v>0</v>
      </c>
      <c r="AH277" s="6">
        <v>4470601.6900000004</v>
      </c>
      <c r="AI277" s="6">
        <v>5259531.4000000004</v>
      </c>
      <c r="AJ277" s="6">
        <v>5259531.4000000004</v>
      </c>
      <c r="AK277" s="6">
        <v>0</v>
      </c>
      <c r="AL277" s="6" t="s">
        <v>630</v>
      </c>
      <c r="AM277" s="6" t="s">
        <v>658</v>
      </c>
      <c r="AN277" s="16">
        <v>43344</v>
      </c>
      <c r="AO277" s="16">
        <v>44012</v>
      </c>
    </row>
    <row r="278" spans="1:41" hidden="1" x14ac:dyDescent="0.25">
      <c r="A278" s="6" t="s">
        <v>113</v>
      </c>
      <c r="B278" s="6" t="s">
        <v>568</v>
      </c>
      <c r="C278" s="6" t="s">
        <v>569</v>
      </c>
      <c r="D278" s="6">
        <v>6</v>
      </c>
      <c r="E278" s="6" t="s">
        <v>436</v>
      </c>
      <c r="F278" s="6">
        <v>2</v>
      </c>
      <c r="G278" s="6" t="s">
        <v>498</v>
      </c>
      <c r="H278" s="6" t="s">
        <v>499</v>
      </c>
      <c r="I278" s="6" t="s">
        <v>907</v>
      </c>
      <c r="J278" s="6" t="s">
        <v>498</v>
      </c>
      <c r="K278" s="6" t="s">
        <v>620</v>
      </c>
      <c r="L278" s="6">
        <v>117803</v>
      </c>
      <c r="M278" s="6">
        <v>18</v>
      </c>
      <c r="N278" s="6" t="s">
        <v>621</v>
      </c>
      <c r="O278" s="6" t="s">
        <v>659</v>
      </c>
      <c r="P278" s="6" t="s">
        <v>16</v>
      </c>
      <c r="Q278" s="15">
        <v>43731</v>
      </c>
      <c r="R278" s="6" t="s">
        <v>1478</v>
      </c>
      <c r="S278" s="6">
        <v>568656</v>
      </c>
      <c r="T278" s="6" t="s">
        <v>1479</v>
      </c>
      <c r="U278" s="6" t="s">
        <v>910</v>
      </c>
      <c r="V278" s="6" t="s">
        <v>626</v>
      </c>
      <c r="W278" s="6" t="s">
        <v>1480</v>
      </c>
      <c r="X278" s="6" t="s">
        <v>868</v>
      </c>
      <c r="Y278" s="6" t="s">
        <v>869</v>
      </c>
      <c r="Z278" s="6" t="s">
        <v>26</v>
      </c>
      <c r="AA278" s="6" t="s">
        <v>1451</v>
      </c>
      <c r="AB278" s="6" t="s">
        <v>1451</v>
      </c>
      <c r="AC278" s="6"/>
      <c r="AD278" s="6" t="s">
        <v>142</v>
      </c>
      <c r="AE278" s="6" t="s">
        <v>16</v>
      </c>
      <c r="AF278" s="6" t="s">
        <v>142</v>
      </c>
      <c r="AG278" s="6">
        <v>0</v>
      </c>
      <c r="AH278" s="6">
        <v>900998.68</v>
      </c>
      <c r="AI278" s="6">
        <v>900998.68</v>
      </c>
      <c r="AJ278" s="6">
        <v>900998.68</v>
      </c>
      <c r="AK278" s="6">
        <v>0</v>
      </c>
      <c r="AL278" s="6" t="s">
        <v>630</v>
      </c>
      <c r="AM278" s="6" t="s">
        <v>658</v>
      </c>
      <c r="AN278" s="16">
        <v>42670</v>
      </c>
      <c r="AO278" s="16">
        <v>43738</v>
      </c>
    </row>
    <row r="279" spans="1:41" hidden="1" x14ac:dyDescent="0.25">
      <c r="A279" s="6" t="s">
        <v>113</v>
      </c>
      <c r="B279" s="6" t="s">
        <v>568</v>
      </c>
      <c r="C279" s="6" t="s">
        <v>569</v>
      </c>
      <c r="D279" s="6">
        <v>6</v>
      </c>
      <c r="E279" s="6" t="s">
        <v>436</v>
      </c>
      <c r="F279" s="6">
        <v>2</v>
      </c>
      <c r="G279" s="6" t="s">
        <v>498</v>
      </c>
      <c r="H279" s="6" t="s">
        <v>499</v>
      </c>
      <c r="I279" s="6" t="s">
        <v>907</v>
      </c>
      <c r="J279" s="6" t="s">
        <v>498</v>
      </c>
      <c r="K279" s="6" t="s">
        <v>620</v>
      </c>
      <c r="L279" s="6">
        <v>118973</v>
      </c>
      <c r="M279" s="6">
        <v>10</v>
      </c>
      <c r="N279" s="6" t="s">
        <v>621</v>
      </c>
      <c r="O279" s="6" t="s">
        <v>688</v>
      </c>
      <c r="P279" s="6" t="s">
        <v>16</v>
      </c>
      <c r="Q279" s="15">
        <v>43488</v>
      </c>
      <c r="R279" s="6" t="s">
        <v>1481</v>
      </c>
      <c r="S279" s="6">
        <v>526170</v>
      </c>
      <c r="T279" s="6" t="s">
        <v>1482</v>
      </c>
      <c r="U279" s="6" t="s">
        <v>910</v>
      </c>
      <c r="V279" s="6" t="s">
        <v>626</v>
      </c>
      <c r="W279" s="6" t="s">
        <v>1483</v>
      </c>
      <c r="X279" s="6" t="s">
        <v>1484</v>
      </c>
      <c r="Y279" s="6" t="s">
        <v>287</v>
      </c>
      <c r="Z279" s="6" t="s">
        <v>55</v>
      </c>
      <c r="AA279" s="6" t="s">
        <v>1485</v>
      </c>
      <c r="AB279" s="6" t="s">
        <v>1485</v>
      </c>
      <c r="AC279" s="6"/>
      <c r="AD279" s="6" t="s">
        <v>142</v>
      </c>
      <c r="AE279" s="6" t="s">
        <v>16</v>
      </c>
      <c r="AF279" s="6" t="s">
        <v>142</v>
      </c>
      <c r="AG279" s="6">
        <v>0</v>
      </c>
      <c r="AH279" s="6">
        <v>906679.9</v>
      </c>
      <c r="AI279" s="6">
        <v>906679.9</v>
      </c>
      <c r="AJ279" s="6">
        <v>906679.9</v>
      </c>
      <c r="AK279" s="6">
        <v>0</v>
      </c>
      <c r="AL279" s="6" t="s">
        <v>630</v>
      </c>
      <c r="AM279" s="6" t="s">
        <v>647</v>
      </c>
      <c r="AN279" s="16">
        <v>42887</v>
      </c>
      <c r="AO279" s="16">
        <v>43738</v>
      </c>
    </row>
    <row r="280" spans="1:41" x14ac:dyDescent="0.25">
      <c r="A280" s="6" t="s">
        <v>113</v>
      </c>
      <c r="B280" s="6" t="s">
        <v>492</v>
      </c>
      <c r="C280" s="6" t="s">
        <v>493</v>
      </c>
      <c r="D280" s="6">
        <v>5</v>
      </c>
      <c r="E280" s="6" t="s">
        <v>476</v>
      </c>
      <c r="F280" s="6">
        <v>2</v>
      </c>
      <c r="G280" s="6" t="s">
        <v>477</v>
      </c>
      <c r="H280" s="6" t="s">
        <v>478</v>
      </c>
      <c r="I280" s="6" t="s">
        <v>887</v>
      </c>
      <c r="J280" s="6" t="s">
        <v>477</v>
      </c>
      <c r="K280" s="6" t="s">
        <v>620</v>
      </c>
      <c r="L280" s="6">
        <v>124506</v>
      </c>
      <c r="M280" s="6">
        <v>16</v>
      </c>
      <c r="N280" s="6" t="s">
        <v>621</v>
      </c>
      <c r="O280" s="6" t="s">
        <v>928</v>
      </c>
      <c r="P280" s="6" t="s">
        <v>16</v>
      </c>
      <c r="Q280" s="15">
        <v>43937</v>
      </c>
      <c r="R280" s="6" t="s">
        <v>1486</v>
      </c>
      <c r="S280" s="6">
        <v>4267230</v>
      </c>
      <c r="T280" s="6" t="s">
        <v>330</v>
      </c>
      <c r="U280" s="6" t="s">
        <v>851</v>
      </c>
      <c r="V280" s="6" t="s">
        <v>642</v>
      </c>
      <c r="W280" s="6" t="s">
        <v>1487</v>
      </c>
      <c r="X280" s="6" t="s">
        <v>706</v>
      </c>
      <c r="Y280" s="6" t="s">
        <v>707</v>
      </c>
      <c r="Z280" s="6" t="s">
        <v>708</v>
      </c>
      <c r="AA280" s="6" t="s">
        <v>1488</v>
      </c>
      <c r="AB280" s="6"/>
      <c r="AC280" s="6"/>
      <c r="AD280" s="6" t="s">
        <v>142</v>
      </c>
      <c r="AE280" s="6" t="s">
        <v>142</v>
      </c>
      <c r="AF280" s="6" t="s">
        <v>16</v>
      </c>
      <c r="AG280" s="6">
        <v>0</v>
      </c>
      <c r="AH280" s="6">
        <v>188478864</v>
      </c>
      <c r="AI280" s="6">
        <v>221739839.99000001</v>
      </c>
      <c r="AJ280" s="6">
        <v>221739839.99000001</v>
      </c>
      <c r="AK280" s="6">
        <v>0</v>
      </c>
      <c r="AL280" s="6" t="s">
        <v>630</v>
      </c>
      <c r="AM280" s="6" t="s">
        <v>647</v>
      </c>
      <c r="AN280" s="16">
        <v>43313</v>
      </c>
      <c r="AO280" s="16">
        <v>44408</v>
      </c>
    </row>
    <row r="281" spans="1:41" x14ac:dyDescent="0.25">
      <c r="A281" s="6" t="s">
        <v>113</v>
      </c>
      <c r="B281" s="6" t="s">
        <v>535</v>
      </c>
      <c r="C281" s="6" t="s">
        <v>493</v>
      </c>
      <c r="D281" s="6">
        <v>5</v>
      </c>
      <c r="E281" s="6" t="s">
        <v>476</v>
      </c>
      <c r="F281" s="6">
        <v>2</v>
      </c>
      <c r="G281" s="6" t="s">
        <v>477</v>
      </c>
      <c r="H281" s="6" t="s">
        <v>478</v>
      </c>
      <c r="I281" s="6" t="s">
        <v>887</v>
      </c>
      <c r="J281" s="6" t="s">
        <v>477</v>
      </c>
      <c r="K281" s="6" t="s">
        <v>620</v>
      </c>
      <c r="L281" s="6">
        <v>102606</v>
      </c>
      <c r="M281" s="6">
        <v>4</v>
      </c>
      <c r="N281" s="6" t="s">
        <v>621</v>
      </c>
      <c r="O281" s="6" t="s">
        <v>632</v>
      </c>
      <c r="P281" s="6" t="s">
        <v>16</v>
      </c>
      <c r="Q281" s="15">
        <v>42615</v>
      </c>
      <c r="R281" s="6" t="s">
        <v>1489</v>
      </c>
      <c r="S281" s="6">
        <v>4203997</v>
      </c>
      <c r="T281" s="6" t="s">
        <v>1028</v>
      </c>
      <c r="U281" s="6" t="s">
        <v>851</v>
      </c>
      <c r="V281" s="6" t="s">
        <v>642</v>
      </c>
      <c r="W281" s="6" t="s">
        <v>1029</v>
      </c>
      <c r="X281" s="6" t="s">
        <v>706</v>
      </c>
      <c r="Y281" s="6" t="s">
        <v>707</v>
      </c>
      <c r="Z281" s="6" t="s">
        <v>708</v>
      </c>
      <c r="AA281" s="6" t="s">
        <v>1063</v>
      </c>
      <c r="AB281" s="6"/>
      <c r="AC281" s="6"/>
      <c r="AD281" s="6" t="s">
        <v>142</v>
      </c>
      <c r="AE281" s="6" t="s">
        <v>142</v>
      </c>
      <c r="AF281" s="6" t="s">
        <v>16</v>
      </c>
      <c r="AG281" s="6">
        <v>0</v>
      </c>
      <c r="AH281" s="6">
        <v>93811032.807500005</v>
      </c>
      <c r="AI281" s="6">
        <v>110365920.95</v>
      </c>
      <c r="AJ281" s="6">
        <v>110365920.95</v>
      </c>
      <c r="AK281" s="6">
        <v>0</v>
      </c>
      <c r="AL281" s="6" t="s">
        <v>1490</v>
      </c>
      <c r="AM281" s="6" t="s">
        <v>1491</v>
      </c>
      <c r="AN281" s="6"/>
      <c r="AO281" s="6"/>
    </row>
    <row r="282" spans="1:41" hidden="1" x14ac:dyDescent="0.25">
      <c r="A282" s="6" t="s">
        <v>113</v>
      </c>
      <c r="B282" s="6" t="s">
        <v>460</v>
      </c>
      <c r="C282" s="6" t="s">
        <v>461</v>
      </c>
      <c r="D282" s="6">
        <v>9</v>
      </c>
      <c r="E282" s="6" t="s">
        <v>462</v>
      </c>
      <c r="F282" s="6">
        <v>1</v>
      </c>
      <c r="G282" s="6" t="s">
        <v>463</v>
      </c>
      <c r="H282" s="6" t="s">
        <v>464</v>
      </c>
      <c r="I282" s="6" t="s">
        <v>1180</v>
      </c>
      <c r="J282" s="6" t="s">
        <v>1181</v>
      </c>
      <c r="K282" s="6" t="s">
        <v>620</v>
      </c>
      <c r="L282" s="6">
        <v>138323</v>
      </c>
      <c r="M282" s="6">
        <v>7</v>
      </c>
      <c r="N282" s="6" t="s">
        <v>621</v>
      </c>
      <c r="O282" s="6" t="s">
        <v>632</v>
      </c>
      <c r="P282" s="6" t="s">
        <v>16</v>
      </c>
      <c r="Q282" s="15">
        <v>44056</v>
      </c>
      <c r="R282" s="6" t="s">
        <v>1492</v>
      </c>
      <c r="S282" s="6">
        <v>4446481</v>
      </c>
      <c r="T282" s="6" t="s">
        <v>1493</v>
      </c>
      <c r="U282" s="6" t="s">
        <v>1317</v>
      </c>
      <c r="V282" s="6" t="s">
        <v>626</v>
      </c>
      <c r="W282" s="6" t="s">
        <v>1494</v>
      </c>
      <c r="X282" s="6" t="s">
        <v>1495</v>
      </c>
      <c r="Y282" s="6" t="s">
        <v>282</v>
      </c>
      <c r="Z282" s="6" t="s">
        <v>51</v>
      </c>
      <c r="AA282" s="6" t="s">
        <v>1207</v>
      </c>
      <c r="AB282" s="6" t="s">
        <v>1207</v>
      </c>
      <c r="AC282" s="6"/>
      <c r="AD282" s="6" t="s">
        <v>142</v>
      </c>
      <c r="AE282" s="6" t="s">
        <v>142</v>
      </c>
      <c r="AF282" s="6" t="s">
        <v>142</v>
      </c>
      <c r="AG282" s="6">
        <v>0</v>
      </c>
      <c r="AH282" s="6">
        <v>33726424.009999998</v>
      </c>
      <c r="AI282" s="6">
        <v>33726424.009999998</v>
      </c>
      <c r="AJ282" s="6">
        <v>33726424.009999998</v>
      </c>
      <c r="AK282" s="6">
        <v>0</v>
      </c>
      <c r="AL282" s="6" t="s">
        <v>630</v>
      </c>
      <c r="AM282" s="6" t="s">
        <v>711</v>
      </c>
      <c r="AN282" s="16">
        <v>43862</v>
      </c>
      <c r="AO282" s="16">
        <v>44316</v>
      </c>
    </row>
    <row r="283" spans="1:41" x14ac:dyDescent="0.25">
      <c r="A283" s="6" t="s">
        <v>113</v>
      </c>
      <c r="B283" s="6" t="s">
        <v>492</v>
      </c>
      <c r="C283" s="6" t="s">
        <v>493</v>
      </c>
      <c r="D283" s="6">
        <v>5</v>
      </c>
      <c r="E283" s="6" t="s">
        <v>476</v>
      </c>
      <c r="F283" s="6">
        <v>2</v>
      </c>
      <c r="G283" s="6" t="s">
        <v>477</v>
      </c>
      <c r="H283" s="6" t="s">
        <v>478</v>
      </c>
      <c r="I283" s="6" t="s">
        <v>887</v>
      </c>
      <c r="J283" s="6" t="s">
        <v>477</v>
      </c>
      <c r="K283" s="6" t="s">
        <v>620</v>
      </c>
      <c r="L283" s="6">
        <v>130396</v>
      </c>
      <c r="M283" s="6">
        <v>12</v>
      </c>
      <c r="N283" s="6" t="s">
        <v>621</v>
      </c>
      <c r="O283" s="6" t="s">
        <v>740</v>
      </c>
      <c r="P283" s="6" t="s">
        <v>16</v>
      </c>
      <c r="Q283" s="15">
        <v>43950</v>
      </c>
      <c r="R283" s="6" t="s">
        <v>1496</v>
      </c>
      <c r="S283" s="6">
        <v>4267230</v>
      </c>
      <c r="T283" s="6" t="s">
        <v>330</v>
      </c>
      <c r="U283" s="6" t="s">
        <v>851</v>
      </c>
      <c r="V283" s="6" t="s">
        <v>642</v>
      </c>
      <c r="W283" s="6" t="s">
        <v>1487</v>
      </c>
      <c r="X283" s="6" t="s">
        <v>706</v>
      </c>
      <c r="Y283" s="6" t="s">
        <v>707</v>
      </c>
      <c r="Z283" s="6" t="s">
        <v>708</v>
      </c>
      <c r="AA283" s="6" t="s">
        <v>1488</v>
      </c>
      <c r="AB283" s="6"/>
      <c r="AC283" s="6"/>
      <c r="AD283" s="6" t="s">
        <v>142</v>
      </c>
      <c r="AE283" s="6" t="s">
        <v>142</v>
      </c>
      <c r="AF283" s="6" t="s">
        <v>142</v>
      </c>
      <c r="AG283" s="6">
        <v>0</v>
      </c>
      <c r="AH283" s="6">
        <v>197035489.44</v>
      </c>
      <c r="AI283" s="6">
        <v>231806458.13999999</v>
      </c>
      <c r="AJ283" s="6">
        <v>231806458.13999999</v>
      </c>
      <c r="AK283" s="6">
        <v>0</v>
      </c>
      <c r="AL283" s="6" t="s">
        <v>630</v>
      </c>
      <c r="AM283" s="6" t="s">
        <v>647</v>
      </c>
      <c r="AN283" s="16">
        <v>43661</v>
      </c>
      <c r="AO283" s="16">
        <v>44742</v>
      </c>
    </row>
    <row r="284" spans="1:41" x14ac:dyDescent="0.25">
      <c r="A284" s="6" t="s">
        <v>113</v>
      </c>
      <c r="B284" s="6" t="s">
        <v>466</v>
      </c>
      <c r="C284" s="6" t="s">
        <v>467</v>
      </c>
      <c r="D284" s="6">
        <v>3</v>
      </c>
      <c r="E284" s="6" t="s">
        <v>441</v>
      </c>
      <c r="F284" s="6">
        <v>1</v>
      </c>
      <c r="G284" s="6" t="s">
        <v>468</v>
      </c>
      <c r="H284" s="6" t="s">
        <v>469</v>
      </c>
      <c r="I284" s="6" t="s">
        <v>618</v>
      </c>
      <c r="J284" s="6" t="s">
        <v>1192</v>
      </c>
      <c r="K284" s="6" t="s">
        <v>620</v>
      </c>
      <c r="L284" s="6">
        <v>110880</v>
      </c>
      <c r="M284" s="6">
        <v>14</v>
      </c>
      <c r="N284" s="6" t="s">
        <v>621</v>
      </c>
      <c r="O284" s="6" t="s">
        <v>740</v>
      </c>
      <c r="P284" s="6" t="s">
        <v>16</v>
      </c>
      <c r="Q284" s="15">
        <v>43809</v>
      </c>
      <c r="R284" s="6" t="s">
        <v>1497</v>
      </c>
      <c r="S284" s="6">
        <v>2981739</v>
      </c>
      <c r="T284" s="6" t="s">
        <v>1498</v>
      </c>
      <c r="U284" s="6" t="s">
        <v>669</v>
      </c>
      <c r="V284" s="6" t="s">
        <v>642</v>
      </c>
      <c r="W284" s="6" t="s">
        <v>1499</v>
      </c>
      <c r="X284" s="6" t="s">
        <v>697</v>
      </c>
      <c r="Y284" s="6" t="s">
        <v>698</v>
      </c>
      <c r="Z284" s="6" t="s">
        <v>83</v>
      </c>
      <c r="AA284" s="6" t="s">
        <v>1264</v>
      </c>
      <c r="AB284" s="6" t="s">
        <v>1264</v>
      </c>
      <c r="AC284" s="6"/>
      <c r="AD284" s="6" t="s">
        <v>142</v>
      </c>
      <c r="AE284" s="6" t="s">
        <v>142</v>
      </c>
      <c r="AF284" s="6" t="s">
        <v>142</v>
      </c>
      <c r="AG284" s="6">
        <v>0</v>
      </c>
      <c r="AH284" s="6">
        <v>50329183.68</v>
      </c>
      <c r="AI284" s="6">
        <v>51356309.880000003</v>
      </c>
      <c r="AJ284" s="6">
        <v>51356309.880000003</v>
      </c>
      <c r="AK284" s="6">
        <v>0</v>
      </c>
      <c r="AL284" s="6" t="s">
        <v>630</v>
      </c>
      <c r="AM284" s="6" t="s">
        <v>694</v>
      </c>
      <c r="AN284" s="16">
        <v>41820</v>
      </c>
      <c r="AO284" s="16">
        <v>44196</v>
      </c>
    </row>
    <row r="285" spans="1:41" x14ac:dyDescent="0.25">
      <c r="A285" s="6" t="s">
        <v>113</v>
      </c>
      <c r="B285" s="6" t="s">
        <v>465</v>
      </c>
      <c r="C285" s="6" t="s">
        <v>451</v>
      </c>
      <c r="D285" s="6">
        <v>4</v>
      </c>
      <c r="E285" s="6" t="s">
        <v>452</v>
      </c>
      <c r="F285" s="6">
        <v>1</v>
      </c>
      <c r="G285" s="6" t="s">
        <v>453</v>
      </c>
      <c r="H285" s="6" t="s">
        <v>454</v>
      </c>
      <c r="I285" s="6" t="s">
        <v>618</v>
      </c>
      <c r="J285" s="6" t="s">
        <v>665</v>
      </c>
      <c r="K285" s="6" t="s">
        <v>620</v>
      </c>
      <c r="L285" s="6">
        <v>102491</v>
      </c>
      <c r="M285" s="6">
        <v>18</v>
      </c>
      <c r="N285" s="6" t="s">
        <v>621</v>
      </c>
      <c r="O285" s="6" t="s">
        <v>1038</v>
      </c>
      <c r="P285" s="6" t="s">
        <v>16</v>
      </c>
      <c r="Q285" s="15">
        <v>43944</v>
      </c>
      <c r="R285" s="6" t="s">
        <v>1500</v>
      </c>
      <c r="S285" s="6">
        <v>22186916</v>
      </c>
      <c r="T285" s="6" t="s">
        <v>316</v>
      </c>
      <c r="U285" s="6" t="s">
        <v>821</v>
      </c>
      <c r="V285" s="6" t="s">
        <v>626</v>
      </c>
      <c r="W285" s="6" t="s">
        <v>1460</v>
      </c>
      <c r="X285" s="6" t="s">
        <v>706</v>
      </c>
      <c r="Y285" s="6" t="s">
        <v>707</v>
      </c>
      <c r="Z285" s="6" t="s">
        <v>708</v>
      </c>
      <c r="AA285" s="6" t="s">
        <v>763</v>
      </c>
      <c r="AB285" s="6" t="s">
        <v>763</v>
      </c>
      <c r="AC285" s="6"/>
      <c r="AD285" s="6" t="s">
        <v>142</v>
      </c>
      <c r="AE285" s="6" t="s">
        <v>142</v>
      </c>
      <c r="AF285" s="6" t="s">
        <v>142</v>
      </c>
      <c r="AG285" s="6">
        <v>0</v>
      </c>
      <c r="AH285" s="6">
        <v>4407647.25</v>
      </c>
      <c r="AI285" s="6">
        <v>4407647.25</v>
      </c>
      <c r="AJ285" s="6">
        <v>4407647.25</v>
      </c>
      <c r="AK285" s="6">
        <v>0</v>
      </c>
      <c r="AL285" s="6" t="s">
        <v>630</v>
      </c>
      <c r="AM285" s="6" t="s">
        <v>658</v>
      </c>
      <c r="AN285" s="16">
        <v>42513</v>
      </c>
      <c r="AO285" s="16">
        <v>43921</v>
      </c>
    </row>
    <row r="286" spans="1:41" x14ac:dyDescent="0.25">
      <c r="A286" s="6" t="s">
        <v>113</v>
      </c>
      <c r="B286" s="6" t="s">
        <v>465</v>
      </c>
      <c r="C286" s="6" t="s">
        <v>451</v>
      </c>
      <c r="D286" s="6">
        <v>4</v>
      </c>
      <c r="E286" s="6" t="s">
        <v>452</v>
      </c>
      <c r="F286" s="6">
        <v>1</v>
      </c>
      <c r="G286" s="6" t="s">
        <v>453</v>
      </c>
      <c r="H286" s="6" t="s">
        <v>454</v>
      </c>
      <c r="I286" s="6" t="s">
        <v>618</v>
      </c>
      <c r="J286" s="6" t="s">
        <v>665</v>
      </c>
      <c r="K286" s="6" t="s">
        <v>620</v>
      </c>
      <c r="L286" s="6">
        <v>102329</v>
      </c>
      <c r="M286" s="6">
        <v>17</v>
      </c>
      <c r="N286" s="6" t="s">
        <v>621</v>
      </c>
      <c r="O286" s="6" t="s">
        <v>688</v>
      </c>
      <c r="P286" s="6" t="s">
        <v>16</v>
      </c>
      <c r="Q286" s="15">
        <v>44019</v>
      </c>
      <c r="R286" s="6" t="s">
        <v>1501</v>
      </c>
      <c r="S286" s="6">
        <v>25454266</v>
      </c>
      <c r="T286" s="6" t="s">
        <v>321</v>
      </c>
      <c r="U286" s="6" t="s">
        <v>821</v>
      </c>
      <c r="V286" s="6" t="s">
        <v>349</v>
      </c>
      <c r="W286" s="6" t="s">
        <v>893</v>
      </c>
      <c r="X286" s="6" t="s">
        <v>894</v>
      </c>
      <c r="Y286" s="6" t="s">
        <v>283</v>
      </c>
      <c r="Z286" s="6" t="s">
        <v>83</v>
      </c>
      <c r="AA286" s="6" t="s">
        <v>1451</v>
      </c>
      <c r="AB286" s="6" t="s">
        <v>1451</v>
      </c>
      <c r="AC286" s="6"/>
      <c r="AD286" s="6" t="s">
        <v>142</v>
      </c>
      <c r="AE286" s="6" t="s">
        <v>142</v>
      </c>
      <c r="AF286" s="6" t="s">
        <v>142</v>
      </c>
      <c r="AG286" s="6">
        <v>0</v>
      </c>
      <c r="AH286" s="6">
        <v>3683099.38</v>
      </c>
      <c r="AI286" s="6">
        <v>3683099.38</v>
      </c>
      <c r="AJ286" s="6">
        <v>3683099.38</v>
      </c>
      <c r="AK286" s="6">
        <v>0</v>
      </c>
      <c r="AL286" s="6" t="s">
        <v>630</v>
      </c>
      <c r="AM286" s="6" t="s">
        <v>631</v>
      </c>
      <c r="AN286" s="16">
        <v>42491</v>
      </c>
      <c r="AO286" s="16">
        <v>43951</v>
      </c>
    </row>
    <row r="287" spans="1:41" hidden="1" x14ac:dyDescent="0.25">
      <c r="A287" s="6" t="s">
        <v>113</v>
      </c>
      <c r="B287" s="6" t="s">
        <v>509</v>
      </c>
      <c r="C287" s="6" t="s">
        <v>510</v>
      </c>
      <c r="D287" s="6">
        <v>2</v>
      </c>
      <c r="E287" s="6" t="s">
        <v>481</v>
      </c>
      <c r="F287" s="6">
        <v>3</v>
      </c>
      <c r="G287" s="6" t="s">
        <v>511</v>
      </c>
      <c r="H287" s="6" t="s">
        <v>512</v>
      </c>
      <c r="I287" s="6" t="s">
        <v>699</v>
      </c>
      <c r="J287" s="6" t="s">
        <v>733</v>
      </c>
      <c r="K287" s="6" t="s">
        <v>701</v>
      </c>
      <c r="L287" s="6">
        <v>121102</v>
      </c>
      <c r="M287" s="6">
        <v>15</v>
      </c>
      <c r="N287" s="6" t="s">
        <v>621</v>
      </c>
      <c r="O287" s="6" t="s">
        <v>651</v>
      </c>
      <c r="P287" s="6" t="s">
        <v>16</v>
      </c>
      <c r="Q287" s="15">
        <v>44015</v>
      </c>
      <c r="R287" s="6" t="s">
        <v>1502</v>
      </c>
      <c r="S287" s="6">
        <v>11178217</v>
      </c>
      <c r="T287" s="6" t="s">
        <v>1503</v>
      </c>
      <c r="U287" s="6" t="s">
        <v>683</v>
      </c>
      <c r="V287" s="6" t="s">
        <v>626</v>
      </c>
      <c r="W287" s="6" t="s">
        <v>1504</v>
      </c>
      <c r="X287" s="6" t="s">
        <v>416</v>
      </c>
      <c r="Y287" s="6" t="s">
        <v>790</v>
      </c>
      <c r="Z287" s="6" t="s">
        <v>86</v>
      </c>
      <c r="AA287" s="6" t="s">
        <v>861</v>
      </c>
      <c r="AB287" s="6" t="s">
        <v>861</v>
      </c>
      <c r="AC287" s="6"/>
      <c r="AD287" s="6" t="s">
        <v>142</v>
      </c>
      <c r="AE287" s="6" t="s">
        <v>16</v>
      </c>
      <c r="AF287" s="6" t="s">
        <v>142</v>
      </c>
      <c r="AG287" s="6">
        <v>0</v>
      </c>
      <c r="AH287" s="6">
        <v>13119655.51</v>
      </c>
      <c r="AI287" s="6">
        <v>15434888.789999999</v>
      </c>
      <c r="AJ287" s="6">
        <v>15434888.789999999</v>
      </c>
      <c r="AK287" s="6">
        <v>0</v>
      </c>
      <c r="AL287" s="6" t="s">
        <v>630</v>
      </c>
      <c r="AM287" s="6" t="s">
        <v>658</v>
      </c>
      <c r="AN287" s="16">
        <v>43452</v>
      </c>
      <c r="AO287" s="16">
        <v>43830</v>
      </c>
    </row>
    <row r="288" spans="1:41" x14ac:dyDescent="0.25">
      <c r="A288" s="6" t="s">
        <v>113</v>
      </c>
      <c r="B288" s="6" t="s">
        <v>548</v>
      </c>
      <c r="C288" s="6" t="s">
        <v>549</v>
      </c>
      <c r="D288" s="6">
        <v>4</v>
      </c>
      <c r="E288" s="6" t="s">
        <v>452</v>
      </c>
      <c r="F288" s="6">
        <v>1</v>
      </c>
      <c r="G288" s="6" t="s">
        <v>453</v>
      </c>
      <c r="H288" s="6" t="s">
        <v>454</v>
      </c>
      <c r="I288" s="6" t="s">
        <v>618</v>
      </c>
      <c r="J288" s="6" t="s">
        <v>665</v>
      </c>
      <c r="K288" s="6" t="s">
        <v>620</v>
      </c>
      <c r="L288" s="6">
        <v>133327</v>
      </c>
      <c r="M288" s="6">
        <v>11</v>
      </c>
      <c r="N288" s="6" t="s">
        <v>621</v>
      </c>
      <c r="O288" s="6" t="s">
        <v>632</v>
      </c>
      <c r="P288" s="6" t="s">
        <v>16</v>
      </c>
      <c r="Q288" s="15">
        <v>43964</v>
      </c>
      <c r="R288" s="6" t="s">
        <v>1505</v>
      </c>
      <c r="S288" s="6">
        <v>25631538</v>
      </c>
      <c r="T288" s="6" t="s">
        <v>1506</v>
      </c>
      <c r="U288" s="6" t="s">
        <v>691</v>
      </c>
      <c r="V288" s="6" t="s">
        <v>642</v>
      </c>
      <c r="W288" s="6" t="s">
        <v>1507</v>
      </c>
      <c r="X288" s="6" t="s">
        <v>1508</v>
      </c>
      <c r="Y288" s="6" t="s">
        <v>781</v>
      </c>
      <c r="Z288" s="6" t="s">
        <v>62</v>
      </c>
      <c r="AA288" s="6" t="s">
        <v>1509</v>
      </c>
      <c r="AB288" s="6" t="s">
        <v>710</v>
      </c>
      <c r="AC288" s="6"/>
      <c r="AD288" s="6" t="s">
        <v>142</v>
      </c>
      <c r="AE288" s="6" t="s">
        <v>142</v>
      </c>
      <c r="AF288" s="6" t="s">
        <v>142</v>
      </c>
      <c r="AG288" s="6">
        <v>0</v>
      </c>
      <c r="AH288" s="6">
        <v>26567053.68</v>
      </c>
      <c r="AI288" s="6">
        <v>26567053.68</v>
      </c>
      <c r="AJ288" s="6">
        <v>26567053.68</v>
      </c>
      <c r="AK288" s="6">
        <v>0</v>
      </c>
      <c r="AL288" s="6" t="s">
        <v>630</v>
      </c>
      <c r="AM288" s="6" t="s">
        <v>711</v>
      </c>
      <c r="AN288" s="16">
        <v>43951</v>
      </c>
      <c r="AO288" s="16">
        <v>45289</v>
      </c>
    </row>
    <row r="289" spans="1:41" x14ac:dyDescent="0.25">
      <c r="A289" s="6" t="s">
        <v>113</v>
      </c>
      <c r="B289" s="6" t="s">
        <v>439</v>
      </c>
      <c r="C289" s="6" t="s">
        <v>440</v>
      </c>
      <c r="D289" s="6">
        <v>3</v>
      </c>
      <c r="E289" s="6" t="s">
        <v>441</v>
      </c>
      <c r="F289" s="6">
        <v>2</v>
      </c>
      <c r="G289" s="6" t="s">
        <v>442</v>
      </c>
      <c r="H289" s="6" t="s">
        <v>443</v>
      </c>
      <c r="I289" s="6" t="s">
        <v>618</v>
      </c>
      <c r="J289" s="6" t="s">
        <v>619</v>
      </c>
      <c r="K289" s="6" t="s">
        <v>620</v>
      </c>
      <c r="L289" s="6">
        <v>103967</v>
      </c>
      <c r="M289" s="6">
        <v>28</v>
      </c>
      <c r="N289" s="6" t="s">
        <v>621</v>
      </c>
      <c r="O289" s="6" t="s">
        <v>1136</v>
      </c>
      <c r="P289" s="6" t="s">
        <v>16</v>
      </c>
      <c r="Q289" s="15">
        <v>44026</v>
      </c>
      <c r="R289" s="6" t="s">
        <v>1510</v>
      </c>
      <c r="S289" s="6">
        <v>17986823</v>
      </c>
      <c r="T289" s="6" t="s">
        <v>50</v>
      </c>
      <c r="U289" s="6" t="s">
        <v>625</v>
      </c>
      <c r="V289" s="6" t="s">
        <v>626</v>
      </c>
      <c r="W289" s="6" t="s">
        <v>784</v>
      </c>
      <c r="X289" s="6" t="s">
        <v>406</v>
      </c>
      <c r="Y289" s="6" t="s">
        <v>282</v>
      </c>
      <c r="Z289" s="6" t="s">
        <v>51</v>
      </c>
      <c r="AA289" s="6" t="s">
        <v>1511</v>
      </c>
      <c r="AB289" s="6" t="s">
        <v>1511</v>
      </c>
      <c r="AC289" s="6"/>
      <c r="AD289" s="6" t="s">
        <v>16</v>
      </c>
      <c r="AE289" s="6" t="s">
        <v>142</v>
      </c>
      <c r="AF289" s="6" t="s">
        <v>142</v>
      </c>
      <c r="AG289" s="6">
        <v>0</v>
      </c>
      <c r="AH289" s="6">
        <v>266170900.86000001</v>
      </c>
      <c r="AI289" s="6">
        <v>271602960</v>
      </c>
      <c r="AJ289" s="6">
        <v>271602960</v>
      </c>
      <c r="AK289" s="6">
        <v>0</v>
      </c>
      <c r="AL289" s="6" t="s">
        <v>630</v>
      </c>
      <c r="AM289" s="6" t="s">
        <v>658</v>
      </c>
      <c r="AN289" s="16">
        <v>42095</v>
      </c>
      <c r="AO289" s="16">
        <v>45291</v>
      </c>
    </row>
    <row r="290" spans="1:41" hidden="1" x14ac:dyDescent="0.25">
      <c r="A290" s="6" t="s">
        <v>113</v>
      </c>
      <c r="B290" s="6" t="s">
        <v>479</v>
      </c>
      <c r="C290" s="6" t="s">
        <v>480</v>
      </c>
      <c r="D290" s="6">
        <v>2</v>
      </c>
      <c r="E290" s="6" t="s">
        <v>481</v>
      </c>
      <c r="F290" s="6">
        <v>7</v>
      </c>
      <c r="G290" s="6" t="s">
        <v>482</v>
      </c>
      <c r="H290" s="6" t="s">
        <v>483</v>
      </c>
      <c r="I290" s="6" t="s">
        <v>699</v>
      </c>
      <c r="J290" s="6" t="s">
        <v>971</v>
      </c>
      <c r="K290" s="6" t="s">
        <v>701</v>
      </c>
      <c r="L290" s="6">
        <v>114060</v>
      </c>
      <c r="M290" s="6">
        <v>11</v>
      </c>
      <c r="N290" s="6" t="s">
        <v>621</v>
      </c>
      <c r="O290" s="6" t="s">
        <v>776</v>
      </c>
      <c r="P290" s="6" t="s">
        <v>16</v>
      </c>
      <c r="Q290" s="15">
        <v>43908</v>
      </c>
      <c r="R290" s="6" t="s">
        <v>1512</v>
      </c>
      <c r="S290" s="6">
        <v>11054529</v>
      </c>
      <c r="T290" s="6" t="s">
        <v>973</v>
      </c>
      <c r="U290" s="6" t="s">
        <v>683</v>
      </c>
      <c r="V290" s="6" t="s">
        <v>642</v>
      </c>
      <c r="W290" s="6" t="s">
        <v>974</v>
      </c>
      <c r="X290" s="6" t="s">
        <v>706</v>
      </c>
      <c r="Y290" s="6" t="s">
        <v>707</v>
      </c>
      <c r="Z290" s="6" t="s">
        <v>708</v>
      </c>
      <c r="AA290" s="6" t="s">
        <v>1242</v>
      </c>
      <c r="AB290" s="6" t="s">
        <v>900</v>
      </c>
      <c r="AC290" s="6"/>
      <c r="AD290" s="6" t="s">
        <v>142</v>
      </c>
      <c r="AE290" s="6" t="s">
        <v>142</v>
      </c>
      <c r="AF290" s="6" t="s">
        <v>142</v>
      </c>
      <c r="AG290" s="6">
        <v>0</v>
      </c>
      <c r="AH290" s="6">
        <v>26078146.629999999</v>
      </c>
      <c r="AI290" s="6">
        <v>30680172.5</v>
      </c>
      <c r="AJ290" s="6">
        <v>30680172.5</v>
      </c>
      <c r="AK290" s="6">
        <v>0</v>
      </c>
      <c r="AL290" s="6" t="s">
        <v>630</v>
      </c>
      <c r="AM290" s="6" t="s">
        <v>658</v>
      </c>
      <c r="AN290" s="16">
        <v>39586</v>
      </c>
      <c r="AO290" s="16">
        <v>43860</v>
      </c>
    </row>
    <row r="291" spans="1:41" hidden="1" x14ac:dyDescent="0.25">
      <c r="A291" s="6" t="s">
        <v>113</v>
      </c>
      <c r="B291" s="6" t="s">
        <v>509</v>
      </c>
      <c r="C291" s="6" t="s">
        <v>510</v>
      </c>
      <c r="D291" s="6">
        <v>2</v>
      </c>
      <c r="E291" s="6" t="s">
        <v>481</v>
      </c>
      <c r="F291" s="6">
        <v>3</v>
      </c>
      <c r="G291" s="6" t="s">
        <v>511</v>
      </c>
      <c r="H291" s="6" t="s">
        <v>512</v>
      </c>
      <c r="I291" s="6" t="s">
        <v>699</v>
      </c>
      <c r="J291" s="6" t="s">
        <v>733</v>
      </c>
      <c r="K291" s="6" t="s">
        <v>701</v>
      </c>
      <c r="L291" s="6">
        <v>126309</v>
      </c>
      <c r="M291" s="6">
        <v>10</v>
      </c>
      <c r="N291" s="6" t="s">
        <v>621</v>
      </c>
      <c r="O291" s="6" t="s">
        <v>632</v>
      </c>
      <c r="P291" s="6" t="s">
        <v>16</v>
      </c>
      <c r="Q291" s="15">
        <v>43875</v>
      </c>
      <c r="R291" s="6" t="s">
        <v>1513</v>
      </c>
      <c r="S291" s="6">
        <v>9671409</v>
      </c>
      <c r="T291" s="6" t="s">
        <v>1514</v>
      </c>
      <c r="U291" s="6" t="s">
        <v>691</v>
      </c>
      <c r="V291" s="6" t="s">
        <v>642</v>
      </c>
      <c r="W291" s="6" t="s">
        <v>1515</v>
      </c>
      <c r="X291" s="6" t="s">
        <v>1516</v>
      </c>
      <c r="Y291" s="6" t="s">
        <v>645</v>
      </c>
      <c r="Z291" s="6" t="s">
        <v>51</v>
      </c>
      <c r="AA291" s="6" t="s">
        <v>895</v>
      </c>
      <c r="AB291" s="6" t="s">
        <v>1517</v>
      </c>
      <c r="AC291" s="6"/>
      <c r="AD291" s="6" t="s">
        <v>142</v>
      </c>
      <c r="AE291" s="6" t="s">
        <v>16</v>
      </c>
      <c r="AF291" s="6" t="s">
        <v>142</v>
      </c>
      <c r="AG291" s="6">
        <v>0</v>
      </c>
      <c r="AH291" s="6">
        <v>24757953.640000001</v>
      </c>
      <c r="AI291" s="6">
        <v>25263218.010000002</v>
      </c>
      <c r="AJ291" s="6">
        <v>25263218.010000002</v>
      </c>
      <c r="AK291" s="6">
        <v>0</v>
      </c>
      <c r="AL291" s="6" t="s">
        <v>630</v>
      </c>
      <c r="AM291" s="6" t="s">
        <v>711</v>
      </c>
      <c r="AN291" s="16">
        <v>43861</v>
      </c>
      <c r="AO291" s="16">
        <v>45929</v>
      </c>
    </row>
    <row r="292" spans="1:41" hidden="1" x14ac:dyDescent="0.25">
      <c r="A292" s="6" t="s">
        <v>113</v>
      </c>
      <c r="B292" s="6" t="s">
        <v>525</v>
      </c>
      <c r="C292" s="6" t="s">
        <v>526</v>
      </c>
      <c r="D292" s="6">
        <v>7</v>
      </c>
      <c r="E292" s="6" t="s">
        <v>527</v>
      </c>
      <c r="F292" s="6">
        <v>1</v>
      </c>
      <c r="G292" s="6" t="s">
        <v>528</v>
      </c>
      <c r="H292" s="6" t="s">
        <v>529</v>
      </c>
      <c r="I292" s="6" t="s">
        <v>907</v>
      </c>
      <c r="J292" s="6" t="s">
        <v>1102</v>
      </c>
      <c r="K292" s="6" t="s">
        <v>620</v>
      </c>
      <c r="L292" s="6">
        <v>118892</v>
      </c>
      <c r="M292" s="6">
        <v>9</v>
      </c>
      <c r="N292" s="6" t="s">
        <v>621</v>
      </c>
      <c r="O292" s="6" t="s">
        <v>728</v>
      </c>
      <c r="P292" s="6" t="s">
        <v>16</v>
      </c>
      <c r="Q292" s="15">
        <v>43559</v>
      </c>
      <c r="R292" s="6" t="s">
        <v>1518</v>
      </c>
      <c r="S292" s="6">
        <v>2540929</v>
      </c>
      <c r="T292" s="6" t="s">
        <v>1519</v>
      </c>
      <c r="U292" s="6" t="s">
        <v>669</v>
      </c>
      <c r="V292" s="6" t="s">
        <v>642</v>
      </c>
      <c r="W292" s="6" t="s">
        <v>1520</v>
      </c>
      <c r="X292" s="6" t="s">
        <v>780</v>
      </c>
      <c r="Y292" s="6" t="s">
        <v>781</v>
      </c>
      <c r="Z292" s="6" t="s">
        <v>62</v>
      </c>
      <c r="AA292" s="6" t="s">
        <v>1465</v>
      </c>
      <c r="AB292" s="6"/>
      <c r="AC292" s="6"/>
      <c r="AD292" s="6" t="s">
        <v>142</v>
      </c>
      <c r="AE292" s="6" t="s">
        <v>142</v>
      </c>
      <c r="AF292" s="6" t="s">
        <v>142</v>
      </c>
      <c r="AG292" s="6">
        <v>0</v>
      </c>
      <c r="AH292" s="6">
        <v>67612315.390000001</v>
      </c>
      <c r="AI292" s="6">
        <v>68992158.560000002</v>
      </c>
      <c r="AJ292" s="6">
        <v>68992158.560000002</v>
      </c>
      <c r="AK292" s="6">
        <v>0</v>
      </c>
      <c r="AL292" s="6" t="s">
        <v>630</v>
      </c>
      <c r="AM292" s="6" t="s">
        <v>694</v>
      </c>
      <c r="AN292" s="16">
        <v>43312</v>
      </c>
      <c r="AO292" s="16">
        <v>43861</v>
      </c>
    </row>
    <row r="293" spans="1:41" hidden="1" x14ac:dyDescent="0.25">
      <c r="A293" s="6" t="s">
        <v>113</v>
      </c>
      <c r="B293" s="6" t="s">
        <v>460</v>
      </c>
      <c r="C293" s="6" t="s">
        <v>461</v>
      </c>
      <c r="D293" s="6">
        <v>9</v>
      </c>
      <c r="E293" s="6" t="s">
        <v>462</v>
      </c>
      <c r="F293" s="6">
        <v>1</v>
      </c>
      <c r="G293" s="6" t="s">
        <v>463</v>
      </c>
      <c r="H293" s="6" t="s">
        <v>464</v>
      </c>
      <c r="I293" s="6" t="s">
        <v>1180</v>
      </c>
      <c r="J293" s="6" t="s">
        <v>1181</v>
      </c>
      <c r="K293" s="6" t="s">
        <v>620</v>
      </c>
      <c r="L293" s="6">
        <v>138213</v>
      </c>
      <c r="M293" s="6">
        <v>6</v>
      </c>
      <c r="N293" s="6" t="s">
        <v>621</v>
      </c>
      <c r="O293" s="6" t="s">
        <v>632</v>
      </c>
      <c r="P293" s="6" t="s">
        <v>16</v>
      </c>
      <c r="Q293" s="15">
        <v>44053</v>
      </c>
      <c r="R293" s="6" t="s">
        <v>1521</v>
      </c>
      <c r="S293" s="6">
        <v>4192537</v>
      </c>
      <c r="T293" s="6" t="s">
        <v>1522</v>
      </c>
      <c r="U293" s="6" t="s">
        <v>704</v>
      </c>
      <c r="V293" s="6" t="s">
        <v>642</v>
      </c>
      <c r="W293" s="6" t="s">
        <v>1523</v>
      </c>
      <c r="X293" s="6" t="s">
        <v>706</v>
      </c>
      <c r="Y293" s="6" t="s">
        <v>707</v>
      </c>
      <c r="Z293" s="6" t="s">
        <v>708</v>
      </c>
      <c r="AA293" s="6" t="s">
        <v>1019</v>
      </c>
      <c r="AB293" s="6" t="s">
        <v>1019</v>
      </c>
      <c r="AC293" s="6"/>
      <c r="AD293" s="6" t="s">
        <v>142</v>
      </c>
      <c r="AE293" s="6" t="s">
        <v>142</v>
      </c>
      <c r="AF293" s="6" t="s">
        <v>142</v>
      </c>
      <c r="AG293" s="6">
        <v>0</v>
      </c>
      <c r="AH293" s="6">
        <v>16077187.949999999</v>
      </c>
      <c r="AI293" s="6">
        <v>16077187.949999999</v>
      </c>
      <c r="AJ293" s="6">
        <v>0</v>
      </c>
      <c r="AK293" s="6">
        <v>16077187.949999999</v>
      </c>
      <c r="AL293" s="6" t="s">
        <v>630</v>
      </c>
      <c r="AM293" s="6" t="s">
        <v>711</v>
      </c>
      <c r="AN293" s="16">
        <v>44044</v>
      </c>
      <c r="AO293" s="16">
        <v>44316</v>
      </c>
    </row>
    <row r="294" spans="1:41" x14ac:dyDescent="0.25">
      <c r="A294" s="6" t="s">
        <v>113</v>
      </c>
      <c r="B294" s="6" t="s">
        <v>450</v>
      </c>
      <c r="C294" s="6" t="s">
        <v>451</v>
      </c>
      <c r="D294" s="6">
        <v>4</v>
      </c>
      <c r="E294" s="6" t="s">
        <v>452</v>
      </c>
      <c r="F294" s="6">
        <v>1</v>
      </c>
      <c r="G294" s="6" t="s">
        <v>453</v>
      </c>
      <c r="H294" s="6" t="s">
        <v>454</v>
      </c>
      <c r="I294" s="6" t="s">
        <v>618</v>
      </c>
      <c r="J294" s="6" t="s">
        <v>665</v>
      </c>
      <c r="K294" s="6" t="s">
        <v>620</v>
      </c>
      <c r="L294" s="6">
        <v>116950</v>
      </c>
      <c r="M294" s="6">
        <v>29</v>
      </c>
      <c r="N294" s="6" t="s">
        <v>621</v>
      </c>
      <c r="O294" s="6" t="s">
        <v>914</v>
      </c>
      <c r="P294" s="6" t="s">
        <v>16</v>
      </c>
      <c r="Q294" s="15">
        <v>44008</v>
      </c>
      <c r="R294" s="6" t="s">
        <v>1524</v>
      </c>
      <c r="S294" s="6">
        <v>25697630</v>
      </c>
      <c r="T294" s="6" t="s">
        <v>1525</v>
      </c>
      <c r="U294" s="6" t="s">
        <v>691</v>
      </c>
      <c r="V294" s="6" t="s">
        <v>626</v>
      </c>
      <c r="W294" s="6" t="s">
        <v>1526</v>
      </c>
      <c r="X294" s="6" t="s">
        <v>1527</v>
      </c>
      <c r="Y294" s="6" t="s">
        <v>290</v>
      </c>
      <c r="Z294" s="6" t="s">
        <v>86</v>
      </c>
      <c r="AA294" s="6" t="s">
        <v>710</v>
      </c>
      <c r="AB294" s="6" t="s">
        <v>710</v>
      </c>
      <c r="AC294" s="6"/>
      <c r="AD294" s="6" t="s">
        <v>142</v>
      </c>
      <c r="AE294" s="6" t="s">
        <v>142</v>
      </c>
      <c r="AF294" s="6" t="s">
        <v>142</v>
      </c>
      <c r="AG294" s="6">
        <v>0</v>
      </c>
      <c r="AH294" s="6">
        <v>18945710.010000002</v>
      </c>
      <c r="AI294" s="6">
        <v>18945710.010000002</v>
      </c>
      <c r="AJ294" s="6">
        <v>18945710.010000002</v>
      </c>
      <c r="AK294" s="6">
        <v>0</v>
      </c>
      <c r="AL294" s="6" t="s">
        <v>630</v>
      </c>
      <c r="AM294" s="6" t="s">
        <v>631</v>
      </c>
      <c r="AN294" s="16">
        <v>43167</v>
      </c>
      <c r="AO294" s="16">
        <v>44196</v>
      </c>
    </row>
    <row r="295" spans="1:41" hidden="1" x14ac:dyDescent="0.25">
      <c r="A295" s="6" t="s">
        <v>113</v>
      </c>
      <c r="B295" s="6" t="s">
        <v>479</v>
      </c>
      <c r="C295" s="6" t="s">
        <v>480</v>
      </c>
      <c r="D295" s="6">
        <v>2</v>
      </c>
      <c r="E295" s="6" t="s">
        <v>481</v>
      </c>
      <c r="F295" s="6">
        <v>7</v>
      </c>
      <c r="G295" s="6" t="s">
        <v>482</v>
      </c>
      <c r="H295" s="6" t="s">
        <v>483</v>
      </c>
      <c r="I295" s="6" t="s">
        <v>699</v>
      </c>
      <c r="J295" s="6" t="s">
        <v>971</v>
      </c>
      <c r="K295" s="6" t="s">
        <v>701</v>
      </c>
      <c r="L295" s="6">
        <v>114234</v>
      </c>
      <c r="M295" s="6">
        <v>14</v>
      </c>
      <c r="N295" s="6" t="s">
        <v>621</v>
      </c>
      <c r="O295" s="6" t="s">
        <v>776</v>
      </c>
      <c r="P295" s="6" t="s">
        <v>16</v>
      </c>
      <c r="Q295" s="15">
        <v>43900</v>
      </c>
      <c r="R295" s="6" t="s">
        <v>1528</v>
      </c>
      <c r="S295" s="6">
        <v>11054529</v>
      </c>
      <c r="T295" s="6" t="s">
        <v>973</v>
      </c>
      <c r="U295" s="6" t="s">
        <v>683</v>
      </c>
      <c r="V295" s="6" t="s">
        <v>642</v>
      </c>
      <c r="W295" s="6" t="s">
        <v>974</v>
      </c>
      <c r="X295" s="6" t="s">
        <v>706</v>
      </c>
      <c r="Y295" s="6" t="s">
        <v>707</v>
      </c>
      <c r="Z295" s="6" t="s">
        <v>708</v>
      </c>
      <c r="AA295" s="6" t="s">
        <v>1242</v>
      </c>
      <c r="AB295" s="6" t="s">
        <v>900</v>
      </c>
      <c r="AC295" s="6"/>
      <c r="AD295" s="6" t="s">
        <v>142</v>
      </c>
      <c r="AE295" s="6" t="s">
        <v>142</v>
      </c>
      <c r="AF295" s="6" t="s">
        <v>142</v>
      </c>
      <c r="AG295" s="6">
        <v>0</v>
      </c>
      <c r="AH295" s="6">
        <v>26480579.620000001</v>
      </c>
      <c r="AI295" s="6">
        <v>31153623.059999999</v>
      </c>
      <c r="AJ295" s="6">
        <v>31153623.059999999</v>
      </c>
      <c r="AK295" s="6">
        <v>0</v>
      </c>
      <c r="AL295" s="6" t="s">
        <v>630</v>
      </c>
      <c r="AM295" s="6" t="s">
        <v>658</v>
      </c>
      <c r="AN295" s="16">
        <v>39586</v>
      </c>
      <c r="AO295" s="16">
        <v>44134</v>
      </c>
    </row>
    <row r="296" spans="1:41" hidden="1" x14ac:dyDescent="0.25">
      <c r="A296" s="6" t="s">
        <v>113</v>
      </c>
      <c r="B296" s="6" t="s">
        <v>525</v>
      </c>
      <c r="C296" s="6" t="s">
        <v>526</v>
      </c>
      <c r="D296" s="6">
        <v>7</v>
      </c>
      <c r="E296" s="6" t="s">
        <v>527</v>
      </c>
      <c r="F296" s="6">
        <v>1</v>
      </c>
      <c r="G296" s="6" t="s">
        <v>528</v>
      </c>
      <c r="H296" s="6" t="s">
        <v>529</v>
      </c>
      <c r="I296" s="6" t="s">
        <v>907</v>
      </c>
      <c r="J296" s="6" t="s">
        <v>1102</v>
      </c>
      <c r="K296" s="6" t="s">
        <v>620</v>
      </c>
      <c r="L296" s="6">
        <v>127006</v>
      </c>
      <c r="M296" s="6">
        <v>7</v>
      </c>
      <c r="N296" s="6" t="s">
        <v>621</v>
      </c>
      <c r="O296" s="6" t="s">
        <v>632</v>
      </c>
      <c r="P296" s="6" t="s">
        <v>16</v>
      </c>
      <c r="Q296" s="15">
        <v>43634</v>
      </c>
      <c r="R296" s="6" t="s">
        <v>1529</v>
      </c>
      <c r="S296" s="6">
        <v>14756536</v>
      </c>
      <c r="T296" s="6" t="s">
        <v>1530</v>
      </c>
      <c r="U296" s="6" t="s">
        <v>677</v>
      </c>
      <c r="V296" s="6" t="s">
        <v>642</v>
      </c>
      <c r="W296" s="6" t="s">
        <v>1531</v>
      </c>
      <c r="X296" s="6" t="s">
        <v>789</v>
      </c>
      <c r="Y296" s="6" t="s">
        <v>790</v>
      </c>
      <c r="Z296" s="6" t="s">
        <v>86</v>
      </c>
      <c r="AA296" s="6" t="s">
        <v>1532</v>
      </c>
      <c r="AB296" s="6"/>
      <c r="AC296" s="6"/>
      <c r="AD296" s="6" t="s">
        <v>142</v>
      </c>
      <c r="AE296" s="6" t="s">
        <v>142</v>
      </c>
      <c r="AF296" s="6" t="s">
        <v>142</v>
      </c>
      <c r="AG296" s="6">
        <v>0</v>
      </c>
      <c r="AH296" s="6">
        <v>122529300.48999999</v>
      </c>
      <c r="AI296" s="6">
        <v>125029898.45</v>
      </c>
      <c r="AJ296" s="6">
        <v>125029898.45</v>
      </c>
      <c r="AK296" s="6">
        <v>0</v>
      </c>
      <c r="AL296" s="6" t="s">
        <v>630</v>
      </c>
      <c r="AM296" s="6" t="s">
        <v>631</v>
      </c>
      <c r="AN296" s="16">
        <v>43617</v>
      </c>
      <c r="AO296" s="16">
        <v>44439</v>
      </c>
    </row>
    <row r="297" spans="1:41" hidden="1" x14ac:dyDescent="0.25">
      <c r="A297" s="6" t="s">
        <v>113</v>
      </c>
      <c r="B297" s="6" t="s">
        <v>536</v>
      </c>
      <c r="C297" s="6" t="s">
        <v>537</v>
      </c>
      <c r="D297" s="6">
        <v>6</v>
      </c>
      <c r="E297" s="6" t="s">
        <v>436</v>
      </c>
      <c r="F297" s="6">
        <v>1</v>
      </c>
      <c r="G297" s="6" t="s">
        <v>486</v>
      </c>
      <c r="H297" s="6" t="s">
        <v>487</v>
      </c>
      <c r="I297" s="6" t="s">
        <v>907</v>
      </c>
      <c r="J297" s="6" t="s">
        <v>1008</v>
      </c>
      <c r="K297" s="6" t="s">
        <v>620</v>
      </c>
      <c r="L297" s="6">
        <v>105731</v>
      </c>
      <c r="M297" s="6">
        <v>25</v>
      </c>
      <c r="N297" s="6" t="s">
        <v>621</v>
      </c>
      <c r="O297" s="6" t="s">
        <v>651</v>
      </c>
      <c r="P297" s="6" t="s">
        <v>16</v>
      </c>
      <c r="Q297" s="15">
        <v>43991</v>
      </c>
      <c r="R297" s="6" t="s">
        <v>1533</v>
      </c>
      <c r="S297" s="6">
        <v>10976687</v>
      </c>
      <c r="T297" s="6" t="s">
        <v>1534</v>
      </c>
      <c r="U297" s="6" t="s">
        <v>910</v>
      </c>
      <c r="V297" s="6" t="s">
        <v>349</v>
      </c>
      <c r="W297" s="6" t="s">
        <v>1535</v>
      </c>
      <c r="X297" s="6" t="s">
        <v>714</v>
      </c>
      <c r="Y297" s="6" t="s">
        <v>715</v>
      </c>
      <c r="Z297" s="6" t="s">
        <v>55</v>
      </c>
      <c r="AA297" s="6" t="s">
        <v>1536</v>
      </c>
      <c r="AB297" s="6" t="s">
        <v>1536</v>
      </c>
      <c r="AC297" s="6"/>
      <c r="AD297" s="6" t="s">
        <v>142</v>
      </c>
      <c r="AE297" s="6" t="s">
        <v>16</v>
      </c>
      <c r="AF297" s="6" t="s">
        <v>142</v>
      </c>
      <c r="AG297" s="6">
        <v>0</v>
      </c>
      <c r="AH297" s="6">
        <v>11780256.880000001</v>
      </c>
      <c r="AI297" s="6">
        <v>11780256.880000001</v>
      </c>
      <c r="AJ297" s="6">
        <v>12804627.050000001</v>
      </c>
      <c r="AK297" s="6">
        <v>0</v>
      </c>
      <c r="AL297" s="6" t="s">
        <v>630</v>
      </c>
      <c r="AM297" s="6" t="s">
        <v>658</v>
      </c>
      <c r="AN297" s="16">
        <v>43101</v>
      </c>
      <c r="AO297" s="16">
        <v>44196</v>
      </c>
    </row>
    <row r="298" spans="1:41" ht="150" x14ac:dyDescent="0.25">
      <c r="A298" s="6" t="s">
        <v>113</v>
      </c>
      <c r="B298" s="6" t="s">
        <v>465</v>
      </c>
      <c r="C298" s="6" t="s">
        <v>451</v>
      </c>
      <c r="D298" s="6">
        <v>4</v>
      </c>
      <c r="E298" s="6" t="s">
        <v>452</v>
      </c>
      <c r="F298" s="6">
        <v>1</v>
      </c>
      <c r="G298" s="6" t="s">
        <v>453</v>
      </c>
      <c r="H298" s="6" t="s">
        <v>454</v>
      </c>
      <c r="I298" s="6" t="s">
        <v>618</v>
      </c>
      <c r="J298" s="6" t="s">
        <v>665</v>
      </c>
      <c r="K298" s="6" t="s">
        <v>620</v>
      </c>
      <c r="L298" s="6">
        <v>102378</v>
      </c>
      <c r="M298" s="6">
        <v>49</v>
      </c>
      <c r="N298" s="6" t="s">
        <v>621</v>
      </c>
      <c r="O298" s="6" t="s">
        <v>718</v>
      </c>
      <c r="P298" s="6" t="s">
        <v>16</v>
      </c>
      <c r="Q298" s="15">
        <v>44056</v>
      </c>
      <c r="R298" s="6" t="s">
        <v>1537</v>
      </c>
      <c r="S298" s="6">
        <v>18483684</v>
      </c>
      <c r="T298" s="6" t="s">
        <v>1538</v>
      </c>
      <c r="U298" s="6" t="s">
        <v>821</v>
      </c>
      <c r="V298" s="6" t="s">
        <v>626</v>
      </c>
      <c r="W298" s="6" t="s">
        <v>1539</v>
      </c>
      <c r="X298" s="6" t="s">
        <v>412</v>
      </c>
      <c r="Y298" s="6" t="s">
        <v>295</v>
      </c>
      <c r="Z298" s="6" t="s">
        <v>86</v>
      </c>
      <c r="AA298" s="6" t="s">
        <v>664</v>
      </c>
      <c r="AB298" s="6" t="s">
        <v>823</v>
      </c>
      <c r="AC298" s="14" t="s">
        <v>1540</v>
      </c>
      <c r="AD298" s="6" t="s">
        <v>142</v>
      </c>
      <c r="AE298" s="6" t="s">
        <v>142</v>
      </c>
      <c r="AF298" s="6" t="s">
        <v>142</v>
      </c>
      <c r="AG298" s="6">
        <v>0</v>
      </c>
      <c r="AH298" s="6">
        <v>7409989.6375000002</v>
      </c>
      <c r="AI298" s="6">
        <v>7562449.5700000003</v>
      </c>
      <c r="AJ298" s="6">
        <v>7562449.5700000003</v>
      </c>
      <c r="AK298" s="6">
        <v>0</v>
      </c>
      <c r="AL298" s="6" t="s">
        <v>630</v>
      </c>
      <c r="AM298" s="6" t="s">
        <v>658</v>
      </c>
      <c r="AN298" s="16">
        <v>42979</v>
      </c>
      <c r="AO298" s="16">
        <v>44074</v>
      </c>
    </row>
    <row r="299" spans="1:41" x14ac:dyDescent="0.25">
      <c r="A299" s="6" t="s">
        <v>113</v>
      </c>
      <c r="B299" s="6" t="s">
        <v>439</v>
      </c>
      <c r="C299" s="6" t="s">
        <v>440</v>
      </c>
      <c r="D299" s="6">
        <v>3</v>
      </c>
      <c r="E299" s="6" t="s">
        <v>441</v>
      </c>
      <c r="F299" s="6">
        <v>2</v>
      </c>
      <c r="G299" s="6" t="s">
        <v>442</v>
      </c>
      <c r="H299" s="6" t="s">
        <v>443</v>
      </c>
      <c r="I299" s="6" t="s">
        <v>618</v>
      </c>
      <c r="J299" s="6" t="s">
        <v>619</v>
      </c>
      <c r="K299" s="6" t="s">
        <v>620</v>
      </c>
      <c r="L299" s="6">
        <v>105327</v>
      </c>
      <c r="M299" s="6">
        <v>30</v>
      </c>
      <c r="N299" s="6" t="s">
        <v>621</v>
      </c>
      <c r="O299" s="6" t="s">
        <v>674</v>
      </c>
      <c r="P299" s="6" t="s">
        <v>16</v>
      </c>
      <c r="Q299" s="15">
        <v>44019</v>
      </c>
      <c r="R299" s="6" t="s">
        <v>1541</v>
      </c>
      <c r="S299" s="6">
        <v>9710087</v>
      </c>
      <c r="T299" s="6" t="s">
        <v>22</v>
      </c>
      <c r="U299" s="6" t="s">
        <v>625</v>
      </c>
      <c r="V299" s="6" t="s">
        <v>626</v>
      </c>
      <c r="W299" s="6" t="s">
        <v>993</v>
      </c>
      <c r="X299" s="6" t="s">
        <v>419</v>
      </c>
      <c r="Y299" s="6" t="s">
        <v>848</v>
      </c>
      <c r="Z299" s="6" t="s">
        <v>26</v>
      </c>
      <c r="AA299" s="6" t="s">
        <v>870</v>
      </c>
      <c r="AB299" s="6" t="s">
        <v>870</v>
      </c>
      <c r="AC299" s="6"/>
      <c r="AD299" s="6" t="s">
        <v>16</v>
      </c>
      <c r="AE299" s="6" t="s">
        <v>142</v>
      </c>
      <c r="AF299" s="6" t="s">
        <v>142</v>
      </c>
      <c r="AG299" s="6">
        <v>0</v>
      </c>
      <c r="AH299" s="6">
        <v>105706291.34</v>
      </c>
      <c r="AI299" s="6">
        <v>107863562.62</v>
      </c>
      <c r="AJ299" s="6">
        <v>107863562.62</v>
      </c>
      <c r="AK299" s="6">
        <v>0</v>
      </c>
      <c r="AL299" s="6" t="s">
        <v>630</v>
      </c>
      <c r="AM299" s="6" t="s">
        <v>647</v>
      </c>
      <c r="AN299" s="16">
        <v>42370</v>
      </c>
      <c r="AO299" s="16">
        <v>43100</v>
      </c>
    </row>
    <row r="300" spans="1:41" x14ac:dyDescent="0.25">
      <c r="A300" s="6" t="s">
        <v>113</v>
      </c>
      <c r="B300" s="6" t="s">
        <v>465</v>
      </c>
      <c r="C300" s="6" t="s">
        <v>451</v>
      </c>
      <c r="D300" s="6">
        <v>4</v>
      </c>
      <c r="E300" s="6" t="s">
        <v>452</v>
      </c>
      <c r="F300" s="6">
        <v>1</v>
      </c>
      <c r="G300" s="6" t="s">
        <v>453</v>
      </c>
      <c r="H300" s="6" t="s">
        <v>454</v>
      </c>
      <c r="I300" s="6" t="s">
        <v>618</v>
      </c>
      <c r="J300" s="6" t="s">
        <v>665</v>
      </c>
      <c r="K300" s="6" t="s">
        <v>620</v>
      </c>
      <c r="L300" s="6">
        <v>102540</v>
      </c>
      <c r="M300" s="6">
        <v>6</v>
      </c>
      <c r="N300" s="6" t="s">
        <v>621</v>
      </c>
      <c r="O300" s="6" t="s">
        <v>728</v>
      </c>
      <c r="P300" s="6" t="s">
        <v>16</v>
      </c>
      <c r="Q300" s="15">
        <v>43942</v>
      </c>
      <c r="R300" s="6" t="s">
        <v>1542</v>
      </c>
      <c r="S300" s="6">
        <v>5272804</v>
      </c>
      <c r="T300" s="6" t="s">
        <v>1453</v>
      </c>
      <c r="U300" s="6" t="s">
        <v>821</v>
      </c>
      <c r="V300" s="6" t="s">
        <v>349</v>
      </c>
      <c r="W300" s="6" t="s">
        <v>1454</v>
      </c>
      <c r="X300" s="6" t="s">
        <v>706</v>
      </c>
      <c r="Y300" s="6" t="s">
        <v>707</v>
      </c>
      <c r="Z300" s="6" t="s">
        <v>708</v>
      </c>
      <c r="AA300" s="6" t="s">
        <v>1037</v>
      </c>
      <c r="AB300" s="6" t="s">
        <v>1037</v>
      </c>
      <c r="AC300" s="6"/>
      <c r="AD300" s="6" t="s">
        <v>142</v>
      </c>
      <c r="AE300" s="6" t="s">
        <v>142</v>
      </c>
      <c r="AF300" s="6" t="s">
        <v>142</v>
      </c>
      <c r="AG300" s="6">
        <v>0</v>
      </c>
      <c r="AH300" s="6">
        <v>15363463.6</v>
      </c>
      <c r="AI300" s="6">
        <v>15363463.6</v>
      </c>
      <c r="AJ300" s="6">
        <v>15363463.6</v>
      </c>
      <c r="AK300" s="6">
        <v>0</v>
      </c>
      <c r="AL300" s="6" t="s">
        <v>630</v>
      </c>
      <c r="AM300" s="6" t="s">
        <v>658</v>
      </c>
      <c r="AN300" s="16">
        <v>42887</v>
      </c>
      <c r="AO300" s="16">
        <v>43982</v>
      </c>
    </row>
    <row r="301" spans="1:41" x14ac:dyDescent="0.25">
      <c r="A301" s="6" t="s">
        <v>113</v>
      </c>
      <c r="B301" s="6" t="s">
        <v>466</v>
      </c>
      <c r="C301" s="6" t="s">
        <v>467</v>
      </c>
      <c r="D301" s="6">
        <v>3</v>
      </c>
      <c r="E301" s="6" t="s">
        <v>441</v>
      </c>
      <c r="F301" s="6">
        <v>1</v>
      </c>
      <c r="G301" s="6" t="s">
        <v>468</v>
      </c>
      <c r="H301" s="6" t="s">
        <v>469</v>
      </c>
      <c r="I301" s="6" t="s">
        <v>618</v>
      </c>
      <c r="J301" s="6" t="s">
        <v>1192</v>
      </c>
      <c r="K301" s="6" t="s">
        <v>620</v>
      </c>
      <c r="L301" s="6">
        <v>106554</v>
      </c>
      <c r="M301" s="6">
        <v>22</v>
      </c>
      <c r="N301" s="6" t="s">
        <v>621</v>
      </c>
      <c r="O301" s="6" t="s">
        <v>740</v>
      </c>
      <c r="P301" s="6" t="s">
        <v>16</v>
      </c>
      <c r="Q301" s="15">
        <v>44046</v>
      </c>
      <c r="R301" s="6" t="s">
        <v>1543</v>
      </c>
      <c r="S301" s="6">
        <v>4244997</v>
      </c>
      <c r="T301" s="6" t="s">
        <v>1544</v>
      </c>
      <c r="U301" s="6" t="s">
        <v>669</v>
      </c>
      <c r="V301" s="6" t="s">
        <v>642</v>
      </c>
      <c r="W301" s="6" t="s">
        <v>1545</v>
      </c>
      <c r="X301" s="6" t="s">
        <v>403</v>
      </c>
      <c r="Y301" s="6" t="s">
        <v>278</v>
      </c>
      <c r="Z301" s="6" t="s">
        <v>26</v>
      </c>
      <c r="AA301" s="6" t="s">
        <v>1546</v>
      </c>
      <c r="AB301" s="6" t="s">
        <v>1546</v>
      </c>
      <c r="AC301" s="6"/>
      <c r="AD301" s="6" t="s">
        <v>142</v>
      </c>
      <c r="AE301" s="6" t="s">
        <v>142</v>
      </c>
      <c r="AF301" s="6" t="s">
        <v>142</v>
      </c>
      <c r="AG301" s="6">
        <v>0</v>
      </c>
      <c r="AH301" s="6">
        <v>77819153.819999993</v>
      </c>
      <c r="AI301" s="6">
        <v>79407299.829999998</v>
      </c>
      <c r="AJ301" s="6">
        <v>79407299.829999998</v>
      </c>
      <c r="AK301" s="6">
        <v>0</v>
      </c>
      <c r="AL301" s="6" t="s">
        <v>630</v>
      </c>
      <c r="AM301" s="6" t="s">
        <v>694</v>
      </c>
      <c r="AN301" s="16">
        <v>41640</v>
      </c>
      <c r="AO301" s="16">
        <v>44073</v>
      </c>
    </row>
    <row r="302" spans="1:41" ht="285" x14ac:dyDescent="0.25">
      <c r="A302" s="6" t="s">
        <v>113</v>
      </c>
      <c r="B302" s="6" t="s">
        <v>450</v>
      </c>
      <c r="C302" s="6" t="s">
        <v>451</v>
      </c>
      <c r="D302" s="6">
        <v>4</v>
      </c>
      <c r="E302" s="6" t="s">
        <v>452</v>
      </c>
      <c r="F302" s="6">
        <v>1</v>
      </c>
      <c r="G302" s="6" t="s">
        <v>453</v>
      </c>
      <c r="H302" s="6" t="s">
        <v>454</v>
      </c>
      <c r="I302" s="6" t="s">
        <v>618</v>
      </c>
      <c r="J302" s="6" t="s">
        <v>665</v>
      </c>
      <c r="K302" s="6" t="s">
        <v>620</v>
      </c>
      <c r="L302" s="6">
        <v>116963</v>
      </c>
      <c r="M302" s="6">
        <v>14</v>
      </c>
      <c r="N302" s="6" t="s">
        <v>621</v>
      </c>
      <c r="O302" s="6" t="s">
        <v>659</v>
      </c>
      <c r="P302" s="6" t="s">
        <v>16</v>
      </c>
      <c r="Q302" s="15">
        <v>44012</v>
      </c>
      <c r="R302" s="6" t="s">
        <v>1547</v>
      </c>
      <c r="S302" s="6">
        <v>32877390</v>
      </c>
      <c r="T302" s="6" t="s">
        <v>1548</v>
      </c>
      <c r="U302" s="6" t="s">
        <v>821</v>
      </c>
      <c r="V302" s="6" t="s">
        <v>626</v>
      </c>
      <c r="W302" s="6" t="s">
        <v>1549</v>
      </c>
      <c r="X302" s="6" t="s">
        <v>1550</v>
      </c>
      <c r="Y302" s="6" t="s">
        <v>686</v>
      </c>
      <c r="Z302" s="6" t="s">
        <v>51</v>
      </c>
      <c r="AA302" s="6" t="s">
        <v>1196</v>
      </c>
      <c r="AB302" s="6" t="s">
        <v>1196</v>
      </c>
      <c r="AC302" s="14" t="s">
        <v>1551</v>
      </c>
      <c r="AD302" s="6" t="s">
        <v>142</v>
      </c>
      <c r="AE302" s="6" t="s">
        <v>142</v>
      </c>
      <c r="AF302" s="6" t="s">
        <v>142</v>
      </c>
      <c r="AG302" s="6">
        <v>0</v>
      </c>
      <c r="AH302" s="6">
        <v>5081582.7280000001</v>
      </c>
      <c r="AI302" s="6">
        <v>5096437</v>
      </c>
      <c r="AJ302" s="6">
        <v>5096437</v>
      </c>
      <c r="AK302" s="6">
        <v>0</v>
      </c>
      <c r="AL302" s="6" t="s">
        <v>630</v>
      </c>
      <c r="AM302" s="6" t="s">
        <v>658</v>
      </c>
      <c r="AN302" s="16">
        <v>43191</v>
      </c>
      <c r="AO302" s="16">
        <v>44104</v>
      </c>
    </row>
    <row r="303" spans="1:41" hidden="1" x14ac:dyDescent="0.25">
      <c r="A303" s="6" t="s">
        <v>113</v>
      </c>
      <c r="B303" s="6" t="s">
        <v>488</v>
      </c>
      <c r="C303" s="6" t="s">
        <v>489</v>
      </c>
      <c r="D303" s="6">
        <v>2</v>
      </c>
      <c r="E303" s="6" t="s">
        <v>481</v>
      </c>
      <c r="F303" s="6">
        <v>1</v>
      </c>
      <c r="G303" s="6" t="s">
        <v>490</v>
      </c>
      <c r="H303" s="6" t="s">
        <v>491</v>
      </c>
      <c r="I303" s="6" t="s">
        <v>699</v>
      </c>
      <c r="J303" s="6" t="s">
        <v>717</v>
      </c>
      <c r="K303" s="6" t="s">
        <v>701</v>
      </c>
      <c r="L303" s="6">
        <v>118317</v>
      </c>
      <c r="M303" s="6">
        <v>12</v>
      </c>
      <c r="N303" s="6" t="s">
        <v>621</v>
      </c>
      <c r="O303" s="6" t="s">
        <v>776</v>
      </c>
      <c r="P303" s="6" t="s">
        <v>16</v>
      </c>
      <c r="Q303" s="15">
        <v>43942</v>
      </c>
      <c r="R303" s="6" t="s">
        <v>1552</v>
      </c>
      <c r="S303" s="6">
        <v>16054368</v>
      </c>
      <c r="T303" s="6" t="s">
        <v>703</v>
      </c>
      <c r="U303" s="6" t="s">
        <v>704</v>
      </c>
      <c r="V303" s="6" t="s">
        <v>642</v>
      </c>
      <c r="W303" s="6" t="s">
        <v>705</v>
      </c>
      <c r="X303" s="6" t="s">
        <v>706</v>
      </c>
      <c r="Y303" s="6" t="s">
        <v>707</v>
      </c>
      <c r="Z303" s="6" t="s">
        <v>708</v>
      </c>
      <c r="AA303" s="6" t="s">
        <v>1465</v>
      </c>
      <c r="AB303" s="6" t="s">
        <v>710</v>
      </c>
      <c r="AC303" s="6"/>
      <c r="AD303" s="6" t="s">
        <v>16</v>
      </c>
      <c r="AE303" s="6" t="s">
        <v>142</v>
      </c>
      <c r="AF303" s="6" t="s">
        <v>142</v>
      </c>
      <c r="AG303" s="6">
        <v>0</v>
      </c>
      <c r="AH303" s="6">
        <v>1352719897.01</v>
      </c>
      <c r="AI303" s="6">
        <v>1591435172.9300001</v>
      </c>
      <c r="AJ303" s="6">
        <v>1591435172.9300001</v>
      </c>
      <c r="AK303" s="6">
        <v>0</v>
      </c>
      <c r="AL303" s="6" t="s">
        <v>630</v>
      </c>
      <c r="AM303" s="6" t="s">
        <v>658</v>
      </c>
      <c r="AN303" s="16">
        <v>41640</v>
      </c>
      <c r="AO303" s="16">
        <v>45260</v>
      </c>
    </row>
    <row r="304" spans="1:41" hidden="1" x14ac:dyDescent="0.25">
      <c r="A304" s="6" t="s">
        <v>113</v>
      </c>
      <c r="B304" s="6" t="s">
        <v>460</v>
      </c>
      <c r="C304" s="6" t="s">
        <v>461</v>
      </c>
      <c r="D304" s="6">
        <v>9</v>
      </c>
      <c r="E304" s="6" t="s">
        <v>462</v>
      </c>
      <c r="F304" s="6">
        <v>1</v>
      </c>
      <c r="G304" s="6" t="s">
        <v>463</v>
      </c>
      <c r="H304" s="6" t="s">
        <v>464</v>
      </c>
      <c r="I304" s="6" t="s">
        <v>1180</v>
      </c>
      <c r="J304" s="6" t="s">
        <v>1181</v>
      </c>
      <c r="K304" s="6" t="s">
        <v>620</v>
      </c>
      <c r="L304" s="6">
        <v>138192</v>
      </c>
      <c r="M304" s="6">
        <v>5</v>
      </c>
      <c r="N304" s="6" t="s">
        <v>621</v>
      </c>
      <c r="O304" s="6" t="s">
        <v>632</v>
      </c>
      <c r="P304" s="6" t="s">
        <v>16</v>
      </c>
      <c r="Q304" s="15">
        <v>44033</v>
      </c>
      <c r="R304" s="6" t="s">
        <v>1553</v>
      </c>
      <c r="S304" s="6">
        <v>5002177</v>
      </c>
      <c r="T304" s="6" t="s">
        <v>1554</v>
      </c>
      <c r="U304" s="6" t="s">
        <v>1317</v>
      </c>
      <c r="V304" s="6" t="s">
        <v>626</v>
      </c>
      <c r="W304" s="6" t="s">
        <v>1555</v>
      </c>
      <c r="X304" s="6" t="s">
        <v>420</v>
      </c>
      <c r="Y304" s="6" t="s">
        <v>286</v>
      </c>
      <c r="Z304" s="6" t="s">
        <v>62</v>
      </c>
      <c r="AA304" s="6" t="s">
        <v>899</v>
      </c>
      <c r="AB304" s="6" t="s">
        <v>899</v>
      </c>
      <c r="AC304" s="6"/>
      <c r="AD304" s="6" t="s">
        <v>142</v>
      </c>
      <c r="AE304" s="6" t="s">
        <v>142</v>
      </c>
      <c r="AF304" s="6" t="s">
        <v>142</v>
      </c>
      <c r="AG304" s="6">
        <v>0</v>
      </c>
      <c r="AH304" s="6">
        <v>48175635.439999998</v>
      </c>
      <c r="AI304" s="6">
        <v>48175635.439999998</v>
      </c>
      <c r="AJ304" s="6">
        <v>48175635.439999998</v>
      </c>
      <c r="AK304" s="6">
        <v>0</v>
      </c>
      <c r="AL304" s="6" t="s">
        <v>630</v>
      </c>
      <c r="AM304" s="6" t="s">
        <v>711</v>
      </c>
      <c r="AN304" s="16">
        <v>43952</v>
      </c>
      <c r="AO304" s="16">
        <v>44316</v>
      </c>
    </row>
    <row r="305" spans="1:41" ht="105" x14ac:dyDescent="0.25">
      <c r="A305" s="6" t="s">
        <v>113</v>
      </c>
      <c r="B305" s="6" t="s">
        <v>450</v>
      </c>
      <c r="C305" s="6" t="s">
        <v>451</v>
      </c>
      <c r="D305" s="6">
        <v>4</v>
      </c>
      <c r="E305" s="6" t="s">
        <v>452</v>
      </c>
      <c r="F305" s="6">
        <v>1</v>
      </c>
      <c r="G305" s="6" t="s">
        <v>453</v>
      </c>
      <c r="H305" s="6" t="s">
        <v>454</v>
      </c>
      <c r="I305" s="6" t="s">
        <v>618</v>
      </c>
      <c r="J305" s="6" t="s">
        <v>665</v>
      </c>
      <c r="K305" s="6" t="s">
        <v>620</v>
      </c>
      <c r="L305" s="6">
        <v>120008</v>
      </c>
      <c r="M305" s="6">
        <v>11</v>
      </c>
      <c r="N305" s="6" t="s">
        <v>621</v>
      </c>
      <c r="O305" s="6" t="s">
        <v>639</v>
      </c>
      <c r="P305" s="6" t="s">
        <v>16</v>
      </c>
      <c r="Q305" s="15">
        <v>43567</v>
      </c>
      <c r="R305" s="6" t="s">
        <v>1556</v>
      </c>
      <c r="S305" s="6">
        <v>16335444</v>
      </c>
      <c r="T305" s="6" t="s">
        <v>1127</v>
      </c>
      <c r="U305" s="6" t="s">
        <v>851</v>
      </c>
      <c r="V305" s="6" t="s">
        <v>642</v>
      </c>
      <c r="W305" s="6" t="s">
        <v>852</v>
      </c>
      <c r="X305" s="6" t="s">
        <v>706</v>
      </c>
      <c r="Y305" s="6" t="s">
        <v>707</v>
      </c>
      <c r="Z305" s="6" t="s">
        <v>708</v>
      </c>
      <c r="AA305" s="6" t="s">
        <v>1093</v>
      </c>
      <c r="AB305" s="6" t="s">
        <v>1557</v>
      </c>
      <c r="AC305" s="14" t="s">
        <v>1091</v>
      </c>
      <c r="AD305" s="6" t="s">
        <v>142</v>
      </c>
      <c r="AE305" s="6" t="s">
        <v>142</v>
      </c>
      <c r="AF305" s="6" t="s">
        <v>142</v>
      </c>
      <c r="AG305" s="6">
        <v>0</v>
      </c>
      <c r="AH305" s="6">
        <v>26981186.629500002</v>
      </c>
      <c r="AI305" s="6">
        <v>29448876.420000002</v>
      </c>
      <c r="AJ305" s="6">
        <v>29448876.420000002</v>
      </c>
      <c r="AK305" s="6">
        <v>0</v>
      </c>
      <c r="AL305" s="6" t="s">
        <v>630</v>
      </c>
      <c r="AM305" s="6" t="s">
        <v>631</v>
      </c>
      <c r="AN305" s="16">
        <v>43160</v>
      </c>
      <c r="AO305" s="16">
        <v>44620</v>
      </c>
    </row>
    <row r="306" spans="1:41" hidden="1" x14ac:dyDescent="0.25">
      <c r="A306" s="6" t="s">
        <v>113</v>
      </c>
      <c r="B306" s="6" t="s">
        <v>460</v>
      </c>
      <c r="C306" s="6" t="s">
        <v>461</v>
      </c>
      <c r="D306" s="6">
        <v>9</v>
      </c>
      <c r="E306" s="6" t="s">
        <v>462</v>
      </c>
      <c r="F306" s="6">
        <v>1</v>
      </c>
      <c r="G306" s="6" t="s">
        <v>463</v>
      </c>
      <c r="H306" s="6" t="s">
        <v>464</v>
      </c>
      <c r="I306" s="6" t="s">
        <v>1180</v>
      </c>
      <c r="J306" s="6" t="s">
        <v>1181</v>
      </c>
      <c r="K306" s="6" t="s">
        <v>620</v>
      </c>
      <c r="L306" s="6">
        <v>138126</v>
      </c>
      <c r="M306" s="6">
        <v>6</v>
      </c>
      <c r="N306" s="6" t="s">
        <v>621</v>
      </c>
      <c r="O306" s="6" t="s">
        <v>632</v>
      </c>
      <c r="P306" s="6" t="s">
        <v>16</v>
      </c>
      <c r="Q306" s="15">
        <v>44033</v>
      </c>
      <c r="R306" s="6" t="s">
        <v>1558</v>
      </c>
      <c r="S306" s="6">
        <v>4283635</v>
      </c>
      <c r="T306" s="6" t="s">
        <v>1312</v>
      </c>
      <c r="U306" s="6" t="s">
        <v>851</v>
      </c>
      <c r="V306" s="6" t="s">
        <v>642</v>
      </c>
      <c r="W306" s="6" t="s">
        <v>1313</v>
      </c>
      <c r="X306" s="6" t="s">
        <v>706</v>
      </c>
      <c r="Y306" s="6" t="s">
        <v>707</v>
      </c>
      <c r="Z306" s="6" t="s">
        <v>708</v>
      </c>
      <c r="AA306" s="6" t="s">
        <v>747</v>
      </c>
      <c r="AB306" s="6" t="s">
        <v>747</v>
      </c>
      <c r="AC306" s="6"/>
      <c r="AD306" s="6" t="s">
        <v>142</v>
      </c>
      <c r="AE306" s="6" t="s">
        <v>142</v>
      </c>
      <c r="AF306" s="6" t="s">
        <v>142</v>
      </c>
      <c r="AG306" s="6">
        <v>0</v>
      </c>
      <c r="AH306" s="6">
        <v>10254884.93</v>
      </c>
      <c r="AI306" s="6">
        <v>10254884.93</v>
      </c>
      <c r="AJ306" s="6">
        <v>0</v>
      </c>
      <c r="AK306" s="6">
        <v>10254884.93</v>
      </c>
      <c r="AL306" s="6" t="s">
        <v>630</v>
      </c>
      <c r="AM306" s="6" t="s">
        <v>711</v>
      </c>
      <c r="AN306" s="16">
        <v>44027</v>
      </c>
      <c r="AO306" s="16">
        <v>44196</v>
      </c>
    </row>
    <row r="307" spans="1:41" ht="60" hidden="1" x14ac:dyDescent="0.25">
      <c r="A307" s="6" t="s">
        <v>113</v>
      </c>
      <c r="B307" s="6" t="s">
        <v>460</v>
      </c>
      <c r="C307" s="6" t="s">
        <v>461</v>
      </c>
      <c r="D307" s="6">
        <v>9</v>
      </c>
      <c r="E307" s="6" t="s">
        <v>462</v>
      </c>
      <c r="F307" s="6">
        <v>1</v>
      </c>
      <c r="G307" s="6" t="s">
        <v>463</v>
      </c>
      <c r="H307" s="6" t="s">
        <v>464</v>
      </c>
      <c r="I307" s="6" t="s">
        <v>1180</v>
      </c>
      <c r="J307" s="6" t="s">
        <v>1181</v>
      </c>
      <c r="K307" s="6" t="s">
        <v>620</v>
      </c>
      <c r="L307" s="6">
        <v>139830</v>
      </c>
      <c r="M307" s="6">
        <v>4</v>
      </c>
      <c r="N307" s="6" t="s">
        <v>621</v>
      </c>
      <c r="O307" s="6" t="s">
        <v>632</v>
      </c>
      <c r="P307" s="6" t="s">
        <v>16</v>
      </c>
      <c r="Q307" s="15">
        <v>44057</v>
      </c>
      <c r="R307" s="6" t="s">
        <v>1559</v>
      </c>
      <c r="S307" s="6">
        <v>14387889</v>
      </c>
      <c r="T307" s="6" t="s">
        <v>1560</v>
      </c>
      <c r="U307" s="6" t="s">
        <v>1317</v>
      </c>
      <c r="V307" s="6" t="s">
        <v>642</v>
      </c>
      <c r="W307" s="6" t="s">
        <v>1561</v>
      </c>
      <c r="X307" s="6" t="s">
        <v>424</v>
      </c>
      <c r="Y307" s="6" t="s">
        <v>309</v>
      </c>
      <c r="Z307" s="6" t="s">
        <v>55</v>
      </c>
      <c r="AA307" s="6" t="s">
        <v>853</v>
      </c>
      <c r="AB307" s="6" t="s">
        <v>853</v>
      </c>
      <c r="AC307" s="14" t="s">
        <v>1449</v>
      </c>
      <c r="AD307" s="6" t="s">
        <v>142</v>
      </c>
      <c r="AE307" s="6" t="s">
        <v>142</v>
      </c>
      <c r="AF307" s="6" t="s">
        <v>142</v>
      </c>
      <c r="AG307" s="6">
        <v>0</v>
      </c>
      <c r="AH307" s="6">
        <v>442809.99</v>
      </c>
      <c r="AI307" s="6">
        <v>442809.99</v>
      </c>
      <c r="AJ307" s="6">
        <v>442809.99</v>
      </c>
      <c r="AK307" s="6">
        <v>0</v>
      </c>
      <c r="AL307" s="6" t="s">
        <v>630</v>
      </c>
      <c r="AM307" s="6" t="s">
        <v>711</v>
      </c>
      <c r="AN307" s="16">
        <v>43997</v>
      </c>
      <c r="AO307" s="16">
        <v>44316</v>
      </c>
    </row>
    <row r="308" spans="1:41" ht="75" hidden="1" x14ac:dyDescent="0.25">
      <c r="A308" s="6" t="s">
        <v>113</v>
      </c>
      <c r="B308" s="6" t="s">
        <v>460</v>
      </c>
      <c r="C308" s="6" t="s">
        <v>461</v>
      </c>
      <c r="D308" s="6">
        <v>9</v>
      </c>
      <c r="E308" s="6" t="s">
        <v>462</v>
      </c>
      <c r="F308" s="6">
        <v>1</v>
      </c>
      <c r="G308" s="6" t="s">
        <v>463</v>
      </c>
      <c r="H308" s="6" t="s">
        <v>464</v>
      </c>
      <c r="I308" s="6" t="s">
        <v>1180</v>
      </c>
      <c r="J308" s="6" t="s">
        <v>1181</v>
      </c>
      <c r="K308" s="6" t="s">
        <v>620</v>
      </c>
      <c r="L308" s="6">
        <v>139404</v>
      </c>
      <c r="M308" s="6">
        <v>5</v>
      </c>
      <c r="N308" s="6" t="s">
        <v>621</v>
      </c>
      <c r="O308" s="6" t="s">
        <v>632</v>
      </c>
      <c r="P308" s="6" t="s">
        <v>16</v>
      </c>
      <c r="Q308" s="15">
        <v>44057</v>
      </c>
      <c r="R308" s="6" t="s">
        <v>1562</v>
      </c>
      <c r="S308" s="6">
        <v>4240898</v>
      </c>
      <c r="T308" s="6" t="s">
        <v>1563</v>
      </c>
      <c r="U308" s="6" t="s">
        <v>1283</v>
      </c>
      <c r="V308" s="6" t="s">
        <v>642</v>
      </c>
      <c r="W308" s="6" t="s">
        <v>1564</v>
      </c>
      <c r="X308" s="6" t="s">
        <v>1448</v>
      </c>
      <c r="Y308" s="6" t="s">
        <v>309</v>
      </c>
      <c r="Z308" s="6" t="s">
        <v>55</v>
      </c>
      <c r="AA308" s="6" t="s">
        <v>1565</v>
      </c>
      <c r="AB308" s="6" t="s">
        <v>1565</v>
      </c>
      <c r="AC308" s="14" t="s">
        <v>1411</v>
      </c>
      <c r="AD308" s="6" t="s">
        <v>142</v>
      </c>
      <c r="AE308" s="6" t="s">
        <v>142</v>
      </c>
      <c r="AF308" s="6" t="s">
        <v>142</v>
      </c>
      <c r="AG308" s="6">
        <v>0</v>
      </c>
      <c r="AH308" s="6">
        <v>35877237.840000004</v>
      </c>
      <c r="AI308" s="6">
        <v>35877237.840000004</v>
      </c>
      <c r="AJ308" s="6">
        <v>35877237.840000004</v>
      </c>
      <c r="AK308" s="6">
        <v>0</v>
      </c>
      <c r="AL308" s="6" t="s">
        <v>630</v>
      </c>
      <c r="AM308" s="6" t="s">
        <v>711</v>
      </c>
      <c r="AN308" s="16">
        <v>44075</v>
      </c>
      <c r="AO308" s="16">
        <v>44316</v>
      </c>
    </row>
    <row r="309" spans="1:41" hidden="1" x14ac:dyDescent="0.25">
      <c r="A309" s="6" t="s">
        <v>113</v>
      </c>
      <c r="B309" s="6" t="s">
        <v>446</v>
      </c>
      <c r="C309" s="6" t="s">
        <v>447</v>
      </c>
      <c r="D309" s="6">
        <v>6</v>
      </c>
      <c r="E309" s="6" t="s">
        <v>436</v>
      </c>
      <c r="F309" s="6">
        <v>3</v>
      </c>
      <c r="G309" s="6" t="s">
        <v>448</v>
      </c>
      <c r="H309" s="6" t="s">
        <v>449</v>
      </c>
      <c r="I309" s="6" t="s">
        <v>907</v>
      </c>
      <c r="J309" s="6" t="s">
        <v>1566</v>
      </c>
      <c r="K309" s="6" t="s">
        <v>620</v>
      </c>
      <c r="L309" s="6">
        <v>117855</v>
      </c>
      <c r="M309" s="6">
        <v>29</v>
      </c>
      <c r="N309" s="6" t="s">
        <v>621</v>
      </c>
      <c r="O309" s="6" t="s">
        <v>674</v>
      </c>
      <c r="P309" s="6" t="s">
        <v>16</v>
      </c>
      <c r="Q309" s="15">
        <v>44035</v>
      </c>
      <c r="R309" s="6" t="s">
        <v>1567</v>
      </c>
      <c r="S309" s="6">
        <v>10976687</v>
      </c>
      <c r="T309" s="6" t="s">
        <v>1534</v>
      </c>
      <c r="U309" s="6" t="s">
        <v>910</v>
      </c>
      <c r="V309" s="6" t="s">
        <v>349</v>
      </c>
      <c r="W309" s="6" t="s">
        <v>1535</v>
      </c>
      <c r="X309" s="6" t="s">
        <v>714</v>
      </c>
      <c r="Y309" s="6" t="s">
        <v>715</v>
      </c>
      <c r="Z309" s="6" t="s">
        <v>55</v>
      </c>
      <c r="AA309" s="6" t="s">
        <v>949</v>
      </c>
      <c r="AB309" s="6" t="s">
        <v>949</v>
      </c>
      <c r="AC309" s="6"/>
      <c r="AD309" s="6" t="s">
        <v>142</v>
      </c>
      <c r="AE309" s="6" t="s">
        <v>16</v>
      </c>
      <c r="AF309" s="6" t="s">
        <v>142</v>
      </c>
      <c r="AG309" s="6">
        <v>0</v>
      </c>
      <c r="AH309" s="6">
        <v>22790000</v>
      </c>
      <c r="AI309" s="6">
        <v>22790000</v>
      </c>
      <c r="AJ309" s="6">
        <v>30385968.5</v>
      </c>
      <c r="AK309" s="6">
        <v>0</v>
      </c>
      <c r="AL309" s="6" t="s">
        <v>630</v>
      </c>
      <c r="AM309" s="6" t="s">
        <v>732</v>
      </c>
      <c r="AN309" s="16">
        <v>43101</v>
      </c>
      <c r="AO309" s="16">
        <v>44561</v>
      </c>
    </row>
    <row r="310" spans="1:41" x14ac:dyDescent="0.25">
      <c r="A310" s="6" t="s">
        <v>113</v>
      </c>
      <c r="B310" s="6" t="s">
        <v>465</v>
      </c>
      <c r="C310" s="6" t="s">
        <v>451</v>
      </c>
      <c r="D310" s="6">
        <v>4</v>
      </c>
      <c r="E310" s="6" t="s">
        <v>452</v>
      </c>
      <c r="F310" s="6">
        <v>1</v>
      </c>
      <c r="G310" s="6" t="s">
        <v>453</v>
      </c>
      <c r="H310" s="6" t="s">
        <v>454</v>
      </c>
      <c r="I310" s="6" t="s">
        <v>618</v>
      </c>
      <c r="J310" s="6" t="s">
        <v>665</v>
      </c>
      <c r="K310" s="6" t="s">
        <v>620</v>
      </c>
      <c r="L310" s="6">
        <v>101987</v>
      </c>
      <c r="M310" s="6">
        <v>24</v>
      </c>
      <c r="N310" s="6" t="s">
        <v>621</v>
      </c>
      <c r="O310" s="6" t="s">
        <v>1038</v>
      </c>
      <c r="P310" s="6" t="s">
        <v>16</v>
      </c>
      <c r="Q310" s="15">
        <v>43959</v>
      </c>
      <c r="R310" s="6" t="s">
        <v>320</v>
      </c>
      <c r="S310" s="6">
        <v>32281621</v>
      </c>
      <c r="T310" s="6" t="s">
        <v>1568</v>
      </c>
      <c r="U310" s="6" t="s">
        <v>821</v>
      </c>
      <c r="V310" s="6" t="s">
        <v>626</v>
      </c>
      <c r="W310" s="6" t="s">
        <v>1569</v>
      </c>
      <c r="X310" s="6" t="s">
        <v>1570</v>
      </c>
      <c r="Y310" s="6" t="s">
        <v>284</v>
      </c>
      <c r="Z310" s="6" t="s">
        <v>59</v>
      </c>
      <c r="AA310" s="6" t="s">
        <v>1571</v>
      </c>
      <c r="AB310" s="6" t="s">
        <v>1571</v>
      </c>
      <c r="AC310" s="6"/>
      <c r="AD310" s="6" t="s">
        <v>142</v>
      </c>
      <c r="AE310" s="6" t="s">
        <v>142</v>
      </c>
      <c r="AF310" s="6" t="s">
        <v>142</v>
      </c>
      <c r="AG310" s="6">
        <v>0</v>
      </c>
      <c r="AH310" s="6">
        <v>950454.98</v>
      </c>
      <c r="AI310" s="6">
        <v>950454.98</v>
      </c>
      <c r="AJ310" s="6">
        <v>950454.98</v>
      </c>
      <c r="AK310" s="6">
        <v>0</v>
      </c>
      <c r="AL310" s="6" t="s">
        <v>630</v>
      </c>
      <c r="AM310" s="6" t="s">
        <v>658</v>
      </c>
      <c r="AN310" s="16">
        <v>42917</v>
      </c>
      <c r="AO310" s="16">
        <v>43830</v>
      </c>
    </row>
    <row r="311" spans="1:41" hidden="1" x14ac:dyDescent="0.25">
      <c r="A311" s="6" t="s">
        <v>113</v>
      </c>
      <c r="B311" s="6" t="s">
        <v>460</v>
      </c>
      <c r="C311" s="6" t="s">
        <v>461</v>
      </c>
      <c r="D311" s="6">
        <v>9</v>
      </c>
      <c r="E311" s="6" t="s">
        <v>462</v>
      </c>
      <c r="F311" s="6">
        <v>1</v>
      </c>
      <c r="G311" s="6" t="s">
        <v>463</v>
      </c>
      <c r="H311" s="6" t="s">
        <v>464</v>
      </c>
      <c r="I311" s="6" t="s">
        <v>1180</v>
      </c>
      <c r="J311" s="6" t="s">
        <v>1181</v>
      </c>
      <c r="K311" s="6" t="s">
        <v>620</v>
      </c>
      <c r="L311" s="6">
        <v>139457</v>
      </c>
      <c r="M311" s="6">
        <v>5</v>
      </c>
      <c r="N311" s="6" t="s">
        <v>621</v>
      </c>
      <c r="O311" s="6" t="s">
        <v>632</v>
      </c>
      <c r="P311" s="6" t="s">
        <v>16</v>
      </c>
      <c r="Q311" s="15">
        <v>44039</v>
      </c>
      <c r="R311" s="6" t="s">
        <v>1572</v>
      </c>
      <c r="S311" s="6">
        <v>4485715</v>
      </c>
      <c r="T311" s="6" t="s">
        <v>1573</v>
      </c>
      <c r="U311" s="6" t="s">
        <v>1283</v>
      </c>
      <c r="V311" s="6" t="s">
        <v>642</v>
      </c>
      <c r="W311" s="6" t="s">
        <v>1574</v>
      </c>
      <c r="X311" s="6" t="s">
        <v>418</v>
      </c>
      <c r="Y311" s="6" t="s">
        <v>281</v>
      </c>
      <c r="Z311" s="6" t="s">
        <v>26</v>
      </c>
      <c r="AA311" s="6" t="s">
        <v>835</v>
      </c>
      <c r="AB311" s="6" t="s">
        <v>835</v>
      </c>
      <c r="AC311" s="6"/>
      <c r="AD311" s="6" t="s">
        <v>142</v>
      </c>
      <c r="AE311" s="6" t="s">
        <v>142</v>
      </c>
      <c r="AF311" s="6" t="s">
        <v>142</v>
      </c>
      <c r="AG311" s="6">
        <v>0</v>
      </c>
      <c r="AH311" s="6">
        <v>18596699.84</v>
      </c>
      <c r="AI311" s="6">
        <v>18596699.84</v>
      </c>
      <c r="AJ311" s="6">
        <v>18596699.84</v>
      </c>
      <c r="AK311" s="6">
        <v>0</v>
      </c>
      <c r="AL311" s="6" t="s">
        <v>630</v>
      </c>
      <c r="AM311" s="6" t="s">
        <v>711</v>
      </c>
      <c r="AN311" s="16">
        <v>44013</v>
      </c>
      <c r="AO311" s="16">
        <v>44316</v>
      </c>
    </row>
    <row r="312" spans="1:41" x14ac:dyDescent="0.25">
      <c r="A312" s="6" t="s">
        <v>113</v>
      </c>
      <c r="B312" s="6" t="s">
        <v>465</v>
      </c>
      <c r="C312" s="6" t="s">
        <v>451</v>
      </c>
      <c r="D312" s="6">
        <v>4</v>
      </c>
      <c r="E312" s="6" t="s">
        <v>452</v>
      </c>
      <c r="F312" s="6">
        <v>1</v>
      </c>
      <c r="G312" s="6" t="s">
        <v>453</v>
      </c>
      <c r="H312" s="6" t="s">
        <v>454</v>
      </c>
      <c r="I312" s="6" t="s">
        <v>618</v>
      </c>
      <c r="J312" s="6" t="s">
        <v>665</v>
      </c>
      <c r="K312" s="6" t="s">
        <v>620</v>
      </c>
      <c r="L312" s="6">
        <v>102674</v>
      </c>
      <c r="M312" s="6">
        <v>36</v>
      </c>
      <c r="N312" s="6" t="s">
        <v>621</v>
      </c>
      <c r="O312" s="6" t="s">
        <v>622</v>
      </c>
      <c r="P312" s="6" t="s">
        <v>16</v>
      </c>
      <c r="Q312" s="15">
        <v>43901</v>
      </c>
      <c r="R312" s="6" t="s">
        <v>1575</v>
      </c>
      <c r="S312" s="6">
        <v>5798567</v>
      </c>
      <c r="T312" s="6" t="s">
        <v>1576</v>
      </c>
      <c r="U312" s="6" t="s">
        <v>851</v>
      </c>
      <c r="V312" s="6" t="s">
        <v>642</v>
      </c>
      <c r="W312" s="6" t="s">
        <v>1577</v>
      </c>
      <c r="X312" s="6" t="s">
        <v>424</v>
      </c>
      <c r="Y312" s="6" t="s">
        <v>309</v>
      </c>
      <c r="Z312" s="6" t="s">
        <v>55</v>
      </c>
      <c r="AA312" s="6" t="s">
        <v>900</v>
      </c>
      <c r="AB312" s="6" t="s">
        <v>1578</v>
      </c>
      <c r="AC312" s="6"/>
      <c r="AD312" s="6" t="s">
        <v>142</v>
      </c>
      <c r="AE312" s="6" t="s">
        <v>142</v>
      </c>
      <c r="AF312" s="6" t="s">
        <v>142</v>
      </c>
      <c r="AG312" s="6">
        <v>0</v>
      </c>
      <c r="AH312" s="6">
        <v>3918143.2174999998</v>
      </c>
      <c r="AI312" s="6">
        <v>4609580.25</v>
      </c>
      <c r="AJ312" s="6">
        <v>4609580.25</v>
      </c>
      <c r="AK312" s="6">
        <v>0</v>
      </c>
      <c r="AL312" s="6" t="s">
        <v>630</v>
      </c>
      <c r="AM312" s="6" t="s">
        <v>647</v>
      </c>
      <c r="AN312" s="16">
        <v>42917</v>
      </c>
      <c r="AO312" s="16">
        <v>44196</v>
      </c>
    </row>
    <row r="313" spans="1:41" hidden="1" x14ac:dyDescent="0.25">
      <c r="A313" s="6" t="s">
        <v>113</v>
      </c>
      <c r="B313" s="6" t="s">
        <v>488</v>
      </c>
      <c r="C313" s="6" t="s">
        <v>489</v>
      </c>
      <c r="D313" s="6">
        <v>2</v>
      </c>
      <c r="E313" s="6" t="s">
        <v>481</v>
      </c>
      <c r="F313" s="6">
        <v>1</v>
      </c>
      <c r="G313" s="6" t="s">
        <v>490</v>
      </c>
      <c r="H313" s="6" t="s">
        <v>491</v>
      </c>
      <c r="I313" s="6" t="s">
        <v>699</v>
      </c>
      <c r="J313" s="6" t="s">
        <v>717</v>
      </c>
      <c r="K313" s="6" t="s">
        <v>701</v>
      </c>
      <c r="L313" s="6">
        <v>129377</v>
      </c>
      <c r="M313" s="6">
        <v>4</v>
      </c>
      <c r="N313" s="6" t="s">
        <v>621</v>
      </c>
      <c r="O313" s="6" t="s">
        <v>632</v>
      </c>
      <c r="P313" s="6" t="s">
        <v>16</v>
      </c>
      <c r="Q313" s="15">
        <v>43802</v>
      </c>
      <c r="R313" s="6" t="s">
        <v>1579</v>
      </c>
      <c r="S313" s="6">
        <v>16054368</v>
      </c>
      <c r="T313" s="6" t="s">
        <v>703</v>
      </c>
      <c r="U313" s="6" t="s">
        <v>704</v>
      </c>
      <c r="V313" s="6" t="s">
        <v>642</v>
      </c>
      <c r="W313" s="6" t="s">
        <v>705</v>
      </c>
      <c r="X313" s="6" t="s">
        <v>706</v>
      </c>
      <c r="Y313" s="6" t="s">
        <v>707</v>
      </c>
      <c r="Z313" s="6" t="s">
        <v>708</v>
      </c>
      <c r="AA313" s="6" t="s">
        <v>762</v>
      </c>
      <c r="AB313" s="6" t="s">
        <v>731</v>
      </c>
      <c r="AC313" s="6"/>
      <c r="AD313" s="6" t="s">
        <v>142</v>
      </c>
      <c r="AE313" s="6" t="s">
        <v>142</v>
      </c>
      <c r="AF313" s="6" t="s">
        <v>142</v>
      </c>
      <c r="AG313" s="6">
        <v>0</v>
      </c>
      <c r="AH313" s="6">
        <v>138417706.06999999</v>
      </c>
      <c r="AI313" s="6">
        <v>162844360.09</v>
      </c>
      <c r="AJ313" s="6">
        <v>162844360.09</v>
      </c>
      <c r="AK313" s="6">
        <v>0</v>
      </c>
      <c r="AL313" s="6" t="s">
        <v>630</v>
      </c>
      <c r="AM313" s="6" t="s">
        <v>711</v>
      </c>
      <c r="AN313" s="16">
        <v>43454</v>
      </c>
      <c r="AO313" s="16">
        <v>45291</v>
      </c>
    </row>
    <row r="314" spans="1:41" x14ac:dyDescent="0.25">
      <c r="A314" s="6" t="s">
        <v>113</v>
      </c>
      <c r="B314" s="6" t="s">
        <v>465</v>
      </c>
      <c r="C314" s="6" t="s">
        <v>451</v>
      </c>
      <c r="D314" s="6">
        <v>4</v>
      </c>
      <c r="E314" s="6" t="s">
        <v>452</v>
      </c>
      <c r="F314" s="6">
        <v>1</v>
      </c>
      <c r="G314" s="6" t="s">
        <v>453</v>
      </c>
      <c r="H314" s="6" t="s">
        <v>454</v>
      </c>
      <c r="I314" s="6" t="s">
        <v>618</v>
      </c>
      <c r="J314" s="6" t="s">
        <v>665</v>
      </c>
      <c r="K314" s="6" t="s">
        <v>620</v>
      </c>
      <c r="L314" s="6">
        <v>102581</v>
      </c>
      <c r="M314" s="6">
        <v>14</v>
      </c>
      <c r="N314" s="6" t="s">
        <v>621</v>
      </c>
      <c r="O314" s="6" t="s">
        <v>776</v>
      </c>
      <c r="P314" s="6" t="s">
        <v>16</v>
      </c>
      <c r="Q314" s="15">
        <v>43998</v>
      </c>
      <c r="R314" s="6" t="s">
        <v>1580</v>
      </c>
      <c r="S314" s="6">
        <v>15641623</v>
      </c>
      <c r="T314" s="6" t="s">
        <v>1581</v>
      </c>
      <c r="U314" s="6" t="s">
        <v>821</v>
      </c>
      <c r="V314" s="6" t="s">
        <v>626</v>
      </c>
      <c r="W314" s="6" t="s">
        <v>1582</v>
      </c>
      <c r="X314" s="6" t="s">
        <v>1236</v>
      </c>
      <c r="Y314" s="6" t="s">
        <v>283</v>
      </c>
      <c r="Z314" s="6" t="s">
        <v>83</v>
      </c>
      <c r="AA314" s="6" t="s">
        <v>1037</v>
      </c>
      <c r="AB314" s="6" t="s">
        <v>762</v>
      </c>
      <c r="AC314" s="6"/>
      <c r="AD314" s="6" t="s">
        <v>142</v>
      </c>
      <c r="AE314" s="6" t="s">
        <v>142</v>
      </c>
      <c r="AF314" s="6" t="s">
        <v>142</v>
      </c>
      <c r="AG314" s="6">
        <v>0</v>
      </c>
      <c r="AH314" s="6">
        <v>3038850.15</v>
      </c>
      <c r="AI314" s="6">
        <v>3038850.15</v>
      </c>
      <c r="AJ314" s="6">
        <v>3038850.15</v>
      </c>
      <c r="AK314" s="6">
        <v>0</v>
      </c>
      <c r="AL314" s="6" t="s">
        <v>630</v>
      </c>
      <c r="AM314" s="6" t="s">
        <v>658</v>
      </c>
      <c r="AN314" s="16">
        <v>42736</v>
      </c>
      <c r="AO314" s="16">
        <v>43830</v>
      </c>
    </row>
    <row r="315" spans="1:41" x14ac:dyDescent="0.25">
      <c r="A315" s="6" t="s">
        <v>113</v>
      </c>
      <c r="B315" s="6" t="s">
        <v>465</v>
      </c>
      <c r="C315" s="6" t="s">
        <v>451</v>
      </c>
      <c r="D315" s="6">
        <v>4</v>
      </c>
      <c r="E315" s="6" t="s">
        <v>452</v>
      </c>
      <c r="F315" s="6">
        <v>1</v>
      </c>
      <c r="G315" s="6" t="s">
        <v>453</v>
      </c>
      <c r="H315" s="6" t="s">
        <v>454</v>
      </c>
      <c r="I315" s="6" t="s">
        <v>618</v>
      </c>
      <c r="J315" s="6" t="s">
        <v>665</v>
      </c>
      <c r="K315" s="6" t="s">
        <v>620</v>
      </c>
      <c r="L315" s="6">
        <v>104941</v>
      </c>
      <c r="M315" s="6">
        <v>35</v>
      </c>
      <c r="N315" s="6" t="s">
        <v>621</v>
      </c>
      <c r="O315" s="6" t="s">
        <v>753</v>
      </c>
      <c r="P315" s="6" t="s">
        <v>16</v>
      </c>
      <c r="Q315" s="15">
        <v>44054</v>
      </c>
      <c r="R315" s="6" t="s">
        <v>1583</v>
      </c>
      <c r="S315" s="6">
        <v>4466551</v>
      </c>
      <c r="T315" s="6" t="s">
        <v>1584</v>
      </c>
      <c r="U315" s="6" t="s">
        <v>821</v>
      </c>
      <c r="V315" s="6" t="s">
        <v>626</v>
      </c>
      <c r="W315" s="6" t="s">
        <v>1585</v>
      </c>
      <c r="X315" s="6" t="s">
        <v>1484</v>
      </c>
      <c r="Y315" s="6" t="s">
        <v>287</v>
      </c>
      <c r="Z315" s="6" t="s">
        <v>55</v>
      </c>
      <c r="AA315" s="6" t="s">
        <v>1451</v>
      </c>
      <c r="AB315" s="6" t="s">
        <v>791</v>
      </c>
      <c r="AC315" s="6"/>
      <c r="AD315" s="6" t="s">
        <v>142</v>
      </c>
      <c r="AE315" s="6" t="s">
        <v>142</v>
      </c>
      <c r="AF315" s="6" t="s">
        <v>142</v>
      </c>
      <c r="AG315" s="6">
        <v>0</v>
      </c>
      <c r="AH315" s="6">
        <v>1438221.19</v>
      </c>
      <c r="AI315" s="6">
        <v>1438221.19</v>
      </c>
      <c r="AJ315" s="6">
        <v>1438221.19</v>
      </c>
      <c r="AK315" s="6">
        <v>0</v>
      </c>
      <c r="AL315" s="6" t="s">
        <v>630</v>
      </c>
      <c r="AM315" s="6" t="s">
        <v>647</v>
      </c>
      <c r="AN315" s="16">
        <v>42979</v>
      </c>
      <c r="AO315" s="16">
        <v>44196</v>
      </c>
    </row>
    <row r="316" spans="1:41" ht="180" x14ac:dyDescent="0.25">
      <c r="A316" s="6" t="s">
        <v>113</v>
      </c>
      <c r="B316" s="6" t="s">
        <v>465</v>
      </c>
      <c r="C316" s="6" t="s">
        <v>451</v>
      </c>
      <c r="D316" s="6">
        <v>4</v>
      </c>
      <c r="E316" s="6" t="s">
        <v>452</v>
      </c>
      <c r="F316" s="6">
        <v>1</v>
      </c>
      <c r="G316" s="6" t="s">
        <v>453</v>
      </c>
      <c r="H316" s="6" t="s">
        <v>454</v>
      </c>
      <c r="I316" s="6" t="s">
        <v>618</v>
      </c>
      <c r="J316" s="6" t="s">
        <v>665</v>
      </c>
      <c r="K316" s="6" t="s">
        <v>620</v>
      </c>
      <c r="L316" s="6">
        <v>105668</v>
      </c>
      <c r="M316" s="6">
        <v>22</v>
      </c>
      <c r="N316" s="6" t="s">
        <v>621</v>
      </c>
      <c r="O316" s="6" t="s">
        <v>674</v>
      </c>
      <c r="P316" s="6" t="s">
        <v>16</v>
      </c>
      <c r="Q316" s="15">
        <v>44020</v>
      </c>
      <c r="R316" s="6" t="s">
        <v>1586</v>
      </c>
      <c r="S316" s="6">
        <v>19198538</v>
      </c>
      <c r="T316" s="6" t="s">
        <v>839</v>
      </c>
      <c r="U316" s="6" t="s">
        <v>821</v>
      </c>
      <c r="V316" s="6" t="s">
        <v>626</v>
      </c>
      <c r="W316" s="6" t="s">
        <v>1587</v>
      </c>
      <c r="X316" s="6" t="s">
        <v>420</v>
      </c>
      <c r="Y316" s="6" t="s">
        <v>286</v>
      </c>
      <c r="Z316" s="6" t="s">
        <v>62</v>
      </c>
      <c r="AA316" s="6" t="s">
        <v>1063</v>
      </c>
      <c r="AB316" s="6" t="s">
        <v>1063</v>
      </c>
      <c r="AC316" s="14" t="s">
        <v>1588</v>
      </c>
      <c r="AD316" s="6" t="s">
        <v>142</v>
      </c>
      <c r="AE316" s="6" t="s">
        <v>142</v>
      </c>
      <c r="AF316" s="6" t="s">
        <v>142</v>
      </c>
      <c r="AG316" s="6">
        <v>0</v>
      </c>
      <c r="AH316" s="6">
        <v>7911353.2199999997</v>
      </c>
      <c r="AI316" s="6">
        <v>7911353.2199999997</v>
      </c>
      <c r="AJ316" s="6">
        <v>7911353.2199999997</v>
      </c>
      <c r="AK316" s="6">
        <v>0</v>
      </c>
      <c r="AL316" s="6" t="s">
        <v>630</v>
      </c>
      <c r="AM316" s="6" t="s">
        <v>647</v>
      </c>
      <c r="AN316" s="16">
        <v>42736</v>
      </c>
      <c r="AO316" s="16">
        <v>43982</v>
      </c>
    </row>
    <row r="317" spans="1:41" x14ac:dyDescent="0.25">
      <c r="A317" s="6" t="s">
        <v>113</v>
      </c>
      <c r="B317" s="6" t="s">
        <v>465</v>
      </c>
      <c r="C317" s="6" t="s">
        <v>451</v>
      </c>
      <c r="D317" s="6">
        <v>4</v>
      </c>
      <c r="E317" s="6" t="s">
        <v>452</v>
      </c>
      <c r="F317" s="6">
        <v>1</v>
      </c>
      <c r="G317" s="6" t="s">
        <v>453</v>
      </c>
      <c r="H317" s="6" t="s">
        <v>454</v>
      </c>
      <c r="I317" s="6" t="s">
        <v>618</v>
      </c>
      <c r="J317" s="6" t="s">
        <v>665</v>
      </c>
      <c r="K317" s="6" t="s">
        <v>620</v>
      </c>
      <c r="L317" s="6">
        <v>103698</v>
      </c>
      <c r="M317" s="6">
        <v>40</v>
      </c>
      <c r="N317" s="6" t="s">
        <v>621</v>
      </c>
      <c r="O317" s="6" t="s">
        <v>1589</v>
      </c>
      <c r="P317" s="6" t="s">
        <v>16</v>
      </c>
      <c r="Q317" s="15">
        <v>43920</v>
      </c>
      <c r="R317" s="6" t="s">
        <v>1590</v>
      </c>
      <c r="S317" s="6">
        <v>24799569</v>
      </c>
      <c r="T317" s="6" t="s">
        <v>319</v>
      </c>
      <c r="U317" s="6" t="s">
        <v>1591</v>
      </c>
      <c r="V317" s="6" t="s">
        <v>626</v>
      </c>
      <c r="W317" s="6" t="s">
        <v>1592</v>
      </c>
      <c r="X317" s="6" t="s">
        <v>418</v>
      </c>
      <c r="Y317" s="6" t="s">
        <v>281</v>
      </c>
      <c r="Z317" s="6" t="s">
        <v>26</v>
      </c>
      <c r="AA317" s="6" t="s">
        <v>785</v>
      </c>
      <c r="AB317" s="6" t="s">
        <v>785</v>
      </c>
      <c r="AC317" s="6"/>
      <c r="AD317" s="6" t="s">
        <v>142</v>
      </c>
      <c r="AE317" s="6" t="s">
        <v>142</v>
      </c>
      <c r="AF317" s="6" t="s">
        <v>142</v>
      </c>
      <c r="AG317" s="6">
        <v>0</v>
      </c>
      <c r="AH317" s="6">
        <v>3018540.96</v>
      </c>
      <c r="AI317" s="6">
        <v>3018540.96</v>
      </c>
      <c r="AJ317" s="6">
        <v>3018540.96</v>
      </c>
      <c r="AK317" s="6">
        <v>0</v>
      </c>
      <c r="AL317" s="6" t="s">
        <v>630</v>
      </c>
      <c r="AM317" s="6" t="s">
        <v>647</v>
      </c>
      <c r="AN317" s="16">
        <v>43040</v>
      </c>
      <c r="AO317" s="16">
        <v>44500</v>
      </c>
    </row>
    <row r="318" spans="1:41" ht="150" x14ac:dyDescent="0.25">
      <c r="A318" s="6" t="s">
        <v>113</v>
      </c>
      <c r="B318" s="6" t="s">
        <v>450</v>
      </c>
      <c r="C318" s="6" t="s">
        <v>451</v>
      </c>
      <c r="D318" s="6">
        <v>4</v>
      </c>
      <c r="E318" s="6" t="s">
        <v>452</v>
      </c>
      <c r="F318" s="6">
        <v>1</v>
      </c>
      <c r="G318" s="6" t="s">
        <v>453</v>
      </c>
      <c r="H318" s="6" t="s">
        <v>454</v>
      </c>
      <c r="I318" s="6" t="s">
        <v>618</v>
      </c>
      <c r="J318" s="6" t="s">
        <v>665</v>
      </c>
      <c r="K318" s="6" t="s">
        <v>620</v>
      </c>
      <c r="L318" s="6">
        <v>123553</v>
      </c>
      <c r="M318" s="6">
        <v>9</v>
      </c>
      <c r="N318" s="6" t="s">
        <v>621</v>
      </c>
      <c r="O318" s="6" t="s">
        <v>639</v>
      </c>
      <c r="P318" s="6" t="s">
        <v>16</v>
      </c>
      <c r="Q318" s="15">
        <v>43992</v>
      </c>
      <c r="R318" s="6" t="s">
        <v>1593</v>
      </c>
      <c r="S318" s="6">
        <v>10455379</v>
      </c>
      <c r="T318" s="6" t="s">
        <v>328</v>
      </c>
      <c r="U318" s="6" t="s">
        <v>821</v>
      </c>
      <c r="V318" s="6" t="s">
        <v>626</v>
      </c>
      <c r="W318" s="6" t="s">
        <v>1594</v>
      </c>
      <c r="X318" s="6" t="s">
        <v>859</v>
      </c>
      <c r="Y318" s="6" t="s">
        <v>860</v>
      </c>
      <c r="Z318" s="6" t="s">
        <v>55</v>
      </c>
      <c r="AA318" s="6" t="s">
        <v>814</v>
      </c>
      <c r="AB318" s="6" t="s">
        <v>1595</v>
      </c>
      <c r="AC318" s="14" t="s">
        <v>1596</v>
      </c>
      <c r="AD318" s="6" t="s">
        <v>142</v>
      </c>
      <c r="AE318" s="6" t="s">
        <v>142</v>
      </c>
      <c r="AF318" s="6" t="s">
        <v>142</v>
      </c>
      <c r="AG318" s="6">
        <v>0</v>
      </c>
      <c r="AH318" s="6">
        <v>6568612.75</v>
      </c>
      <c r="AI318" s="6">
        <v>6568612.75</v>
      </c>
      <c r="AJ318" s="6">
        <v>6568612.75</v>
      </c>
      <c r="AK318" s="6">
        <v>0</v>
      </c>
      <c r="AL318" s="6" t="s">
        <v>630</v>
      </c>
      <c r="AM318" s="6" t="s">
        <v>647</v>
      </c>
      <c r="AN318" s="16">
        <v>43835</v>
      </c>
      <c r="AO318" s="16">
        <v>44917</v>
      </c>
    </row>
    <row r="319" spans="1:41" ht="75" x14ac:dyDescent="0.25">
      <c r="A319" s="6" t="s">
        <v>113</v>
      </c>
      <c r="B319" s="6" t="s">
        <v>465</v>
      </c>
      <c r="C319" s="6" t="s">
        <v>451</v>
      </c>
      <c r="D319" s="6">
        <v>4</v>
      </c>
      <c r="E319" s="6" t="s">
        <v>452</v>
      </c>
      <c r="F319" s="6">
        <v>1</v>
      </c>
      <c r="G319" s="6" t="s">
        <v>453</v>
      </c>
      <c r="H319" s="6" t="s">
        <v>454</v>
      </c>
      <c r="I319" s="6" t="s">
        <v>618</v>
      </c>
      <c r="J319" s="6" t="s">
        <v>665</v>
      </c>
      <c r="K319" s="6" t="s">
        <v>620</v>
      </c>
      <c r="L319" s="6">
        <v>104845</v>
      </c>
      <c r="M319" s="6">
        <v>28</v>
      </c>
      <c r="N319" s="6" t="s">
        <v>621</v>
      </c>
      <c r="O319" s="6" t="s">
        <v>622</v>
      </c>
      <c r="P319" s="6" t="s">
        <v>16</v>
      </c>
      <c r="Q319" s="15">
        <v>43899</v>
      </c>
      <c r="R319" s="6" t="s">
        <v>1597</v>
      </c>
      <c r="S319" s="6">
        <v>26014522</v>
      </c>
      <c r="T319" s="6" t="s">
        <v>1598</v>
      </c>
      <c r="U319" s="6" t="s">
        <v>821</v>
      </c>
      <c r="V319" s="6" t="s">
        <v>626</v>
      </c>
      <c r="W319" s="6" t="s">
        <v>1599</v>
      </c>
      <c r="X319" s="6" t="s">
        <v>1600</v>
      </c>
      <c r="Y319" s="6" t="s">
        <v>303</v>
      </c>
      <c r="Z319" s="6" t="s">
        <v>55</v>
      </c>
      <c r="AA319" s="6" t="s">
        <v>1110</v>
      </c>
      <c r="AB319" s="6" t="s">
        <v>1111</v>
      </c>
      <c r="AC319" s="14" t="s">
        <v>1159</v>
      </c>
      <c r="AD319" s="6" t="s">
        <v>142</v>
      </c>
      <c r="AE319" s="6" t="s">
        <v>142</v>
      </c>
      <c r="AF319" s="6" t="s">
        <v>142</v>
      </c>
      <c r="AG319" s="6">
        <v>0</v>
      </c>
      <c r="AH319" s="6">
        <v>2722426.66</v>
      </c>
      <c r="AI319" s="6">
        <v>2722426.66</v>
      </c>
      <c r="AJ319" s="6">
        <v>2722426.66</v>
      </c>
      <c r="AK319" s="6">
        <v>0</v>
      </c>
      <c r="AL319" s="6" t="s">
        <v>630</v>
      </c>
      <c r="AM319" s="6" t="s">
        <v>647</v>
      </c>
      <c r="AN319" s="16">
        <v>43034</v>
      </c>
      <c r="AO319" s="16">
        <v>44129</v>
      </c>
    </row>
    <row r="320" spans="1:41" hidden="1" x14ac:dyDescent="0.25">
      <c r="A320" s="6" t="s">
        <v>113</v>
      </c>
      <c r="B320" s="6" t="s">
        <v>519</v>
      </c>
      <c r="C320" s="6" t="s">
        <v>520</v>
      </c>
      <c r="D320" s="6">
        <v>1</v>
      </c>
      <c r="E320" s="6" t="s">
        <v>457</v>
      </c>
      <c r="F320" s="6">
        <v>1</v>
      </c>
      <c r="G320" s="6" t="s">
        <v>508</v>
      </c>
      <c r="H320" s="6" t="s">
        <v>473</v>
      </c>
      <c r="I320" s="6" t="s">
        <v>699</v>
      </c>
      <c r="J320" s="6" t="s">
        <v>700</v>
      </c>
      <c r="K320" s="6" t="s">
        <v>701</v>
      </c>
      <c r="L320" s="6">
        <v>119142</v>
      </c>
      <c r="M320" s="6">
        <v>6</v>
      </c>
      <c r="N320" s="6" t="s">
        <v>621</v>
      </c>
      <c r="O320" s="6" t="s">
        <v>632</v>
      </c>
      <c r="P320" s="6" t="s">
        <v>16</v>
      </c>
      <c r="Q320" s="15">
        <v>43817</v>
      </c>
      <c r="R320" s="6" t="s">
        <v>1601</v>
      </c>
      <c r="S320" s="6">
        <v>16054368</v>
      </c>
      <c r="T320" s="6" t="s">
        <v>703</v>
      </c>
      <c r="U320" s="6" t="s">
        <v>704</v>
      </c>
      <c r="V320" s="6" t="s">
        <v>642</v>
      </c>
      <c r="W320" s="6" t="s">
        <v>705</v>
      </c>
      <c r="X320" s="6" t="s">
        <v>706</v>
      </c>
      <c r="Y320" s="6" t="s">
        <v>707</v>
      </c>
      <c r="Z320" s="6" t="s">
        <v>708</v>
      </c>
      <c r="AA320" s="6" t="s">
        <v>1211</v>
      </c>
      <c r="AB320" s="6" t="s">
        <v>1019</v>
      </c>
      <c r="AC320" s="6"/>
      <c r="AD320" s="6" t="s">
        <v>142</v>
      </c>
      <c r="AE320" s="6" t="s">
        <v>142</v>
      </c>
      <c r="AF320" s="6" t="s">
        <v>142</v>
      </c>
      <c r="AG320" s="6">
        <v>0</v>
      </c>
      <c r="AH320" s="6">
        <v>279570192.63</v>
      </c>
      <c r="AI320" s="6">
        <v>328906108.97000003</v>
      </c>
      <c r="AJ320" s="6">
        <v>328906108.97000003</v>
      </c>
      <c r="AK320" s="6">
        <v>0</v>
      </c>
      <c r="AL320" s="6" t="s">
        <v>630</v>
      </c>
      <c r="AM320" s="6" t="s">
        <v>711</v>
      </c>
      <c r="AN320" s="16">
        <v>43678</v>
      </c>
      <c r="AO320" s="16">
        <v>44651</v>
      </c>
    </row>
    <row r="321" spans="1:41" hidden="1" x14ac:dyDescent="0.25">
      <c r="A321" s="6" t="s">
        <v>113</v>
      </c>
      <c r="B321" s="6" t="s">
        <v>494</v>
      </c>
      <c r="C321" s="6" t="s">
        <v>495</v>
      </c>
      <c r="D321" s="6">
        <v>2</v>
      </c>
      <c r="E321" s="6" t="s">
        <v>481</v>
      </c>
      <c r="F321" s="6">
        <v>1</v>
      </c>
      <c r="G321" s="6" t="s">
        <v>490</v>
      </c>
      <c r="H321" s="6" t="s">
        <v>491</v>
      </c>
      <c r="I321" s="6" t="s">
        <v>699</v>
      </c>
      <c r="J321" s="6" t="s">
        <v>717</v>
      </c>
      <c r="K321" s="6" t="s">
        <v>701</v>
      </c>
      <c r="L321" s="6">
        <v>115751</v>
      </c>
      <c r="M321" s="6">
        <v>10</v>
      </c>
      <c r="N321" s="6" t="s">
        <v>621</v>
      </c>
      <c r="O321" s="6" t="s">
        <v>776</v>
      </c>
      <c r="P321" s="6" t="s">
        <v>16</v>
      </c>
      <c r="Q321" s="15">
        <v>43978</v>
      </c>
      <c r="R321" s="6" t="s">
        <v>1602</v>
      </c>
      <c r="S321" s="6">
        <v>16054368</v>
      </c>
      <c r="T321" s="6" t="s">
        <v>703</v>
      </c>
      <c r="U321" s="6" t="s">
        <v>704</v>
      </c>
      <c r="V321" s="6" t="s">
        <v>642</v>
      </c>
      <c r="W321" s="6" t="s">
        <v>705</v>
      </c>
      <c r="X321" s="6" t="s">
        <v>706</v>
      </c>
      <c r="Y321" s="6" t="s">
        <v>707</v>
      </c>
      <c r="Z321" s="6" t="s">
        <v>708</v>
      </c>
      <c r="AA321" s="6" t="s">
        <v>709</v>
      </c>
      <c r="AB321" s="6" t="s">
        <v>710</v>
      </c>
      <c r="AC321" s="6"/>
      <c r="AD321" s="6" t="s">
        <v>142</v>
      </c>
      <c r="AE321" s="6" t="s">
        <v>142</v>
      </c>
      <c r="AF321" s="6" t="s">
        <v>142</v>
      </c>
      <c r="AG321" s="6">
        <v>0</v>
      </c>
      <c r="AH321" s="6">
        <v>11381835.51</v>
      </c>
      <c r="AI321" s="6">
        <v>13390394.720000001</v>
      </c>
      <c r="AJ321" s="6">
        <v>13390394.720000001</v>
      </c>
      <c r="AK321" s="6">
        <v>0</v>
      </c>
      <c r="AL321" s="6" t="s">
        <v>630</v>
      </c>
      <c r="AM321" s="6" t="s">
        <v>658</v>
      </c>
      <c r="AN321" s="16">
        <v>43416</v>
      </c>
      <c r="AO321" s="16">
        <v>44560</v>
      </c>
    </row>
    <row r="322" spans="1:41" hidden="1" x14ac:dyDescent="0.25">
      <c r="A322" s="6" t="s">
        <v>113</v>
      </c>
      <c r="B322" s="6" t="s">
        <v>494</v>
      </c>
      <c r="C322" s="6" t="s">
        <v>495</v>
      </c>
      <c r="D322" s="6">
        <v>2</v>
      </c>
      <c r="E322" s="6" t="s">
        <v>481</v>
      </c>
      <c r="F322" s="6">
        <v>1</v>
      </c>
      <c r="G322" s="6" t="s">
        <v>490</v>
      </c>
      <c r="H322" s="6" t="s">
        <v>491</v>
      </c>
      <c r="I322" s="6" t="s">
        <v>699</v>
      </c>
      <c r="J322" s="6" t="s">
        <v>717</v>
      </c>
      <c r="K322" s="6" t="s">
        <v>701</v>
      </c>
      <c r="L322" s="6">
        <v>119822</v>
      </c>
      <c r="M322" s="6">
        <v>10</v>
      </c>
      <c r="N322" s="6" t="s">
        <v>621</v>
      </c>
      <c r="O322" s="6" t="s">
        <v>659</v>
      </c>
      <c r="P322" s="6" t="s">
        <v>16</v>
      </c>
      <c r="Q322" s="15">
        <v>44019</v>
      </c>
      <c r="R322" s="6" t="s">
        <v>1603</v>
      </c>
      <c r="S322" s="6">
        <v>16054368</v>
      </c>
      <c r="T322" s="6" t="s">
        <v>703</v>
      </c>
      <c r="U322" s="6" t="s">
        <v>704</v>
      </c>
      <c r="V322" s="6" t="s">
        <v>642</v>
      </c>
      <c r="W322" s="6" t="s">
        <v>705</v>
      </c>
      <c r="X322" s="6" t="s">
        <v>706</v>
      </c>
      <c r="Y322" s="6" t="s">
        <v>707</v>
      </c>
      <c r="Z322" s="6" t="s">
        <v>708</v>
      </c>
      <c r="AA322" s="6" t="s">
        <v>1604</v>
      </c>
      <c r="AB322" s="6" t="s">
        <v>710</v>
      </c>
      <c r="AC322" s="6"/>
      <c r="AD322" s="6" t="s">
        <v>142</v>
      </c>
      <c r="AE322" s="6" t="s">
        <v>142</v>
      </c>
      <c r="AF322" s="6" t="s">
        <v>142</v>
      </c>
      <c r="AG322" s="6">
        <v>0</v>
      </c>
      <c r="AH322" s="6">
        <v>1036247.94</v>
      </c>
      <c r="AI322" s="6">
        <v>1219115.23</v>
      </c>
      <c r="AJ322" s="6">
        <v>1219115.23</v>
      </c>
      <c r="AK322" s="6">
        <v>0</v>
      </c>
      <c r="AL322" s="6" t="s">
        <v>630</v>
      </c>
      <c r="AM322" s="6" t="s">
        <v>658</v>
      </c>
      <c r="AN322" s="16">
        <v>43241</v>
      </c>
      <c r="AO322" s="16">
        <v>44377</v>
      </c>
    </row>
    <row r="323" spans="1:41" x14ac:dyDescent="0.25">
      <c r="A323" s="6" t="s">
        <v>113</v>
      </c>
      <c r="B323" s="6" t="s">
        <v>465</v>
      </c>
      <c r="C323" s="6" t="s">
        <v>451</v>
      </c>
      <c r="D323" s="6">
        <v>4</v>
      </c>
      <c r="E323" s="6" t="s">
        <v>452</v>
      </c>
      <c r="F323" s="6">
        <v>1</v>
      </c>
      <c r="G323" s="6" t="s">
        <v>453</v>
      </c>
      <c r="H323" s="6" t="s">
        <v>454</v>
      </c>
      <c r="I323" s="6" t="s">
        <v>618</v>
      </c>
      <c r="J323" s="6" t="s">
        <v>665</v>
      </c>
      <c r="K323" s="6" t="s">
        <v>620</v>
      </c>
      <c r="L323" s="6">
        <v>107498</v>
      </c>
      <c r="M323" s="6">
        <v>6</v>
      </c>
      <c r="N323" s="6" t="s">
        <v>621</v>
      </c>
      <c r="O323" s="6" t="s">
        <v>728</v>
      </c>
      <c r="P323" s="6" t="s">
        <v>16</v>
      </c>
      <c r="Q323" s="15">
        <v>43325</v>
      </c>
      <c r="R323" s="6" t="s">
        <v>1605</v>
      </c>
      <c r="S323" s="6">
        <v>26428273</v>
      </c>
      <c r="T323" s="6" t="s">
        <v>1606</v>
      </c>
      <c r="U323" s="6" t="s">
        <v>1607</v>
      </c>
      <c r="V323" s="6" t="s">
        <v>626</v>
      </c>
      <c r="W323" s="6" t="s">
        <v>1608</v>
      </c>
      <c r="X323" s="6" t="s">
        <v>706</v>
      </c>
      <c r="Y323" s="6" t="s">
        <v>707</v>
      </c>
      <c r="Z323" s="6" t="s">
        <v>708</v>
      </c>
      <c r="AA323" s="6" t="s">
        <v>1609</v>
      </c>
      <c r="AB323" s="6" t="s">
        <v>1609</v>
      </c>
      <c r="AC323" s="6"/>
      <c r="AD323" s="6" t="s">
        <v>142</v>
      </c>
      <c r="AE323" s="6" t="s">
        <v>142</v>
      </c>
      <c r="AF323" s="6" t="s">
        <v>142</v>
      </c>
      <c r="AG323" s="6">
        <v>0</v>
      </c>
      <c r="AH323" s="6">
        <v>20988640.890000001</v>
      </c>
      <c r="AI323" s="6">
        <v>20988640.890000001</v>
      </c>
      <c r="AJ323" s="6">
        <v>20988640.890000001</v>
      </c>
      <c r="AK323" s="6">
        <v>0</v>
      </c>
      <c r="AL323" s="6" t="s">
        <v>630</v>
      </c>
      <c r="AM323" s="6" t="s">
        <v>658</v>
      </c>
      <c r="AN323" s="16">
        <v>42887</v>
      </c>
      <c r="AO323" s="16">
        <v>43890</v>
      </c>
    </row>
    <row r="324" spans="1:41" x14ac:dyDescent="0.25">
      <c r="A324" s="6" t="s">
        <v>113</v>
      </c>
      <c r="B324" s="6" t="s">
        <v>439</v>
      </c>
      <c r="C324" s="6" t="s">
        <v>440</v>
      </c>
      <c r="D324" s="6">
        <v>3</v>
      </c>
      <c r="E324" s="6" t="s">
        <v>441</v>
      </c>
      <c r="F324" s="6">
        <v>2</v>
      </c>
      <c r="G324" s="6" t="s">
        <v>442</v>
      </c>
      <c r="H324" s="6" t="s">
        <v>443</v>
      </c>
      <c r="I324" s="6" t="s">
        <v>618</v>
      </c>
      <c r="J324" s="6" t="s">
        <v>619</v>
      </c>
      <c r="K324" s="6" t="s">
        <v>620</v>
      </c>
      <c r="L324" s="6">
        <v>105336</v>
      </c>
      <c r="M324" s="6">
        <v>7</v>
      </c>
      <c r="N324" s="6" t="s">
        <v>621</v>
      </c>
      <c r="O324" s="6" t="s">
        <v>728</v>
      </c>
      <c r="P324" s="6" t="s">
        <v>16</v>
      </c>
      <c r="Q324" s="15">
        <v>43151</v>
      </c>
      <c r="R324" s="6" t="s">
        <v>1610</v>
      </c>
      <c r="S324" s="6">
        <v>20415711</v>
      </c>
      <c r="T324" s="6" t="s">
        <v>941</v>
      </c>
      <c r="U324" s="6" t="s">
        <v>625</v>
      </c>
      <c r="V324" s="6" t="s">
        <v>349</v>
      </c>
      <c r="W324" s="6" t="s">
        <v>942</v>
      </c>
      <c r="X324" s="6" t="s">
        <v>943</v>
      </c>
      <c r="Y324" s="6" t="s">
        <v>294</v>
      </c>
      <c r="Z324" s="6" t="s">
        <v>62</v>
      </c>
      <c r="AA324" s="6" t="s">
        <v>944</v>
      </c>
      <c r="AB324" s="6" t="s">
        <v>944</v>
      </c>
      <c r="AC324" s="6"/>
      <c r="AD324" s="6" t="s">
        <v>16</v>
      </c>
      <c r="AE324" s="6" t="s">
        <v>142</v>
      </c>
      <c r="AF324" s="6" t="s">
        <v>142</v>
      </c>
      <c r="AG324" s="6">
        <v>0</v>
      </c>
      <c r="AH324" s="6">
        <v>29067404.309999999</v>
      </c>
      <c r="AI324" s="6">
        <v>29660616.649999999</v>
      </c>
      <c r="AJ324" s="6">
        <v>29660616.649999999</v>
      </c>
      <c r="AK324" s="6">
        <v>0</v>
      </c>
      <c r="AL324" s="6" t="s">
        <v>630</v>
      </c>
      <c r="AM324" s="6" t="s">
        <v>658</v>
      </c>
      <c r="AN324" s="16">
        <v>42370</v>
      </c>
      <c r="AO324" s="16">
        <v>43159</v>
      </c>
    </row>
    <row r="325" spans="1:41" x14ac:dyDescent="0.25">
      <c r="A325" s="6" t="s">
        <v>113</v>
      </c>
      <c r="B325" s="6" t="s">
        <v>444</v>
      </c>
      <c r="C325" s="6" t="s">
        <v>445</v>
      </c>
      <c r="D325" s="6">
        <v>3</v>
      </c>
      <c r="E325" s="6" t="s">
        <v>441</v>
      </c>
      <c r="F325" s="6">
        <v>2</v>
      </c>
      <c r="G325" s="6" t="s">
        <v>442</v>
      </c>
      <c r="H325" s="6" t="s">
        <v>443</v>
      </c>
      <c r="I325" s="6" t="s">
        <v>618</v>
      </c>
      <c r="J325" s="6" t="s">
        <v>619</v>
      </c>
      <c r="K325" s="6" t="s">
        <v>620</v>
      </c>
      <c r="L325" s="6">
        <v>125651</v>
      </c>
      <c r="M325" s="6">
        <v>14</v>
      </c>
      <c r="N325" s="6" t="s">
        <v>621</v>
      </c>
      <c r="O325" s="6" t="s">
        <v>743</v>
      </c>
      <c r="P325" s="6" t="s">
        <v>16</v>
      </c>
      <c r="Q325" s="15">
        <v>43922</v>
      </c>
      <c r="R325" s="6" t="s">
        <v>1611</v>
      </c>
      <c r="S325" s="6">
        <v>3041480</v>
      </c>
      <c r="T325" s="6" t="s">
        <v>302</v>
      </c>
      <c r="U325" s="6" t="s">
        <v>625</v>
      </c>
      <c r="V325" s="6" t="s">
        <v>349</v>
      </c>
      <c r="W325" s="6" t="s">
        <v>788</v>
      </c>
      <c r="X325" s="6" t="s">
        <v>789</v>
      </c>
      <c r="Y325" s="6" t="s">
        <v>790</v>
      </c>
      <c r="Z325" s="6" t="s">
        <v>86</v>
      </c>
      <c r="AA325" s="6" t="s">
        <v>791</v>
      </c>
      <c r="AB325" s="6"/>
      <c r="AC325" s="6"/>
      <c r="AD325" s="6" t="s">
        <v>16</v>
      </c>
      <c r="AE325" s="6" t="s">
        <v>142</v>
      </c>
      <c r="AF325" s="6" t="s">
        <v>142</v>
      </c>
      <c r="AG325" s="6">
        <v>0</v>
      </c>
      <c r="AH325" s="6">
        <v>729520589</v>
      </c>
      <c r="AI325" s="6">
        <v>744408761</v>
      </c>
      <c r="AJ325" s="6">
        <v>744408761</v>
      </c>
      <c r="AK325" s="6">
        <v>0</v>
      </c>
      <c r="AL325" s="6" t="s">
        <v>630</v>
      </c>
      <c r="AM325" s="6" t="s">
        <v>920</v>
      </c>
      <c r="AN325" s="16">
        <v>43466</v>
      </c>
      <c r="AO325" s="16">
        <v>45291</v>
      </c>
    </row>
    <row r="326" spans="1:41" x14ac:dyDescent="0.25">
      <c r="A326" s="6" t="s">
        <v>113</v>
      </c>
      <c r="B326" s="6" t="s">
        <v>439</v>
      </c>
      <c r="C326" s="6" t="s">
        <v>440</v>
      </c>
      <c r="D326" s="6">
        <v>3</v>
      </c>
      <c r="E326" s="6" t="s">
        <v>441</v>
      </c>
      <c r="F326" s="6">
        <v>2</v>
      </c>
      <c r="G326" s="6" t="s">
        <v>442</v>
      </c>
      <c r="H326" s="6" t="s">
        <v>443</v>
      </c>
      <c r="I326" s="6" t="s">
        <v>618</v>
      </c>
      <c r="J326" s="6" t="s">
        <v>619</v>
      </c>
      <c r="K326" s="6" t="s">
        <v>620</v>
      </c>
      <c r="L326" s="6">
        <v>106283</v>
      </c>
      <c r="M326" s="6">
        <v>15</v>
      </c>
      <c r="N326" s="6" t="s">
        <v>621</v>
      </c>
      <c r="O326" s="6" t="s">
        <v>1038</v>
      </c>
      <c r="P326" s="6" t="s">
        <v>16</v>
      </c>
      <c r="Q326" s="15">
        <v>43971</v>
      </c>
      <c r="R326" s="6" t="s">
        <v>140</v>
      </c>
      <c r="S326" s="6">
        <v>21307548</v>
      </c>
      <c r="T326" s="6" t="s">
        <v>951</v>
      </c>
      <c r="U326" s="6" t="s">
        <v>625</v>
      </c>
      <c r="V326" s="6" t="s">
        <v>349</v>
      </c>
      <c r="W326" s="6" t="s">
        <v>952</v>
      </c>
      <c r="X326" s="6" t="s">
        <v>411</v>
      </c>
      <c r="Y326" s="6" t="s">
        <v>300</v>
      </c>
      <c r="Z326" s="6" t="s">
        <v>62</v>
      </c>
      <c r="AA326" s="6" t="s">
        <v>970</v>
      </c>
      <c r="AB326" s="6" t="s">
        <v>970</v>
      </c>
      <c r="AC326" s="6"/>
      <c r="AD326" s="6" t="s">
        <v>16</v>
      </c>
      <c r="AE326" s="6" t="s">
        <v>142</v>
      </c>
      <c r="AF326" s="6" t="s">
        <v>142</v>
      </c>
      <c r="AG326" s="6">
        <v>0</v>
      </c>
      <c r="AH326" s="6">
        <v>7224560</v>
      </c>
      <c r="AI326" s="6">
        <v>7372000</v>
      </c>
      <c r="AJ326" s="6">
        <v>7372000</v>
      </c>
      <c r="AK326" s="6">
        <v>0</v>
      </c>
      <c r="AL326" s="6" t="s">
        <v>630</v>
      </c>
      <c r="AM326" s="6" t="s">
        <v>658</v>
      </c>
      <c r="AN326" s="16">
        <v>42613</v>
      </c>
      <c r="AO326" s="16">
        <v>43251</v>
      </c>
    </row>
    <row r="327" spans="1:41" hidden="1" x14ac:dyDescent="0.25">
      <c r="A327" s="6" t="s">
        <v>113</v>
      </c>
      <c r="B327" s="6" t="s">
        <v>578</v>
      </c>
      <c r="C327" s="6" t="s">
        <v>579</v>
      </c>
      <c r="D327" s="6">
        <v>1</v>
      </c>
      <c r="E327" s="6" t="s">
        <v>457</v>
      </c>
      <c r="F327" s="6">
        <v>3</v>
      </c>
      <c r="G327" s="6" t="s">
        <v>563</v>
      </c>
      <c r="H327" s="6" t="s">
        <v>473</v>
      </c>
      <c r="I327" s="6" t="s">
        <v>699</v>
      </c>
      <c r="J327" s="6" t="s">
        <v>1079</v>
      </c>
      <c r="K327" s="6" t="s">
        <v>701</v>
      </c>
      <c r="L327" s="6">
        <v>121588</v>
      </c>
      <c r="M327" s="6">
        <v>11</v>
      </c>
      <c r="N327" s="6" t="s">
        <v>621</v>
      </c>
      <c r="O327" s="6" t="s">
        <v>776</v>
      </c>
      <c r="P327" s="6" t="s">
        <v>16</v>
      </c>
      <c r="Q327" s="15">
        <v>43767</v>
      </c>
      <c r="R327" s="6" t="s">
        <v>1612</v>
      </c>
      <c r="S327" s="6">
        <v>11062831</v>
      </c>
      <c r="T327" s="6" t="s">
        <v>1345</v>
      </c>
      <c r="U327" s="6" t="s">
        <v>683</v>
      </c>
      <c r="V327" s="6" t="s">
        <v>626</v>
      </c>
      <c r="W327" s="6" t="s">
        <v>1346</v>
      </c>
      <c r="X327" s="6" t="s">
        <v>697</v>
      </c>
      <c r="Y327" s="6" t="s">
        <v>698</v>
      </c>
      <c r="Z327" s="6" t="s">
        <v>83</v>
      </c>
      <c r="AA327" s="6" t="s">
        <v>861</v>
      </c>
      <c r="AB327" s="6" t="s">
        <v>861</v>
      </c>
      <c r="AC327" s="6"/>
      <c r="AD327" s="6" t="s">
        <v>142</v>
      </c>
      <c r="AE327" s="6" t="s">
        <v>16</v>
      </c>
      <c r="AF327" s="6" t="s">
        <v>142</v>
      </c>
      <c r="AG327" s="6">
        <v>0</v>
      </c>
      <c r="AH327" s="6">
        <v>16172074.109999999</v>
      </c>
      <c r="AI327" s="6">
        <v>19025969.52</v>
      </c>
      <c r="AJ327" s="6">
        <v>19025969.52</v>
      </c>
      <c r="AK327" s="6">
        <v>0</v>
      </c>
      <c r="AL327" s="6" t="s">
        <v>630</v>
      </c>
      <c r="AM327" s="6" t="s">
        <v>658</v>
      </c>
      <c r="AN327" s="16">
        <v>43276</v>
      </c>
      <c r="AO327" s="16">
        <v>44371</v>
      </c>
    </row>
    <row r="328" spans="1:41" hidden="1" x14ac:dyDescent="0.25">
      <c r="A328" s="6" t="s">
        <v>113</v>
      </c>
      <c r="B328" s="6" t="s">
        <v>496</v>
      </c>
      <c r="C328" s="6" t="s">
        <v>497</v>
      </c>
      <c r="D328" s="6">
        <v>6</v>
      </c>
      <c r="E328" s="6" t="s">
        <v>436</v>
      </c>
      <c r="F328" s="6">
        <v>2</v>
      </c>
      <c r="G328" s="6" t="s">
        <v>498</v>
      </c>
      <c r="H328" s="6" t="s">
        <v>499</v>
      </c>
      <c r="I328" s="6" t="s">
        <v>907</v>
      </c>
      <c r="J328" s="6" t="s">
        <v>498</v>
      </c>
      <c r="K328" s="6" t="s">
        <v>620</v>
      </c>
      <c r="L328" s="6">
        <v>128259</v>
      </c>
      <c r="M328" s="6">
        <v>10</v>
      </c>
      <c r="N328" s="6" t="s">
        <v>621</v>
      </c>
      <c r="O328" s="6" t="s">
        <v>688</v>
      </c>
      <c r="P328" s="6" t="s">
        <v>16</v>
      </c>
      <c r="Q328" s="15">
        <v>43868</v>
      </c>
      <c r="R328" s="6" t="s">
        <v>1613</v>
      </c>
      <c r="S328" s="6">
        <v>1891328</v>
      </c>
      <c r="T328" s="6" t="s">
        <v>1614</v>
      </c>
      <c r="U328" s="6" t="s">
        <v>910</v>
      </c>
      <c r="V328" s="6" t="s">
        <v>626</v>
      </c>
      <c r="W328" s="6" t="s">
        <v>1615</v>
      </c>
      <c r="X328" s="6" t="s">
        <v>697</v>
      </c>
      <c r="Y328" s="6" t="s">
        <v>698</v>
      </c>
      <c r="Z328" s="6" t="s">
        <v>83</v>
      </c>
      <c r="AA328" s="6" t="s">
        <v>1616</v>
      </c>
      <c r="AB328" s="6" t="s">
        <v>730</v>
      </c>
      <c r="AC328" s="6"/>
      <c r="AD328" s="6" t="s">
        <v>142</v>
      </c>
      <c r="AE328" s="6" t="s">
        <v>16</v>
      </c>
      <c r="AF328" s="6" t="s">
        <v>142</v>
      </c>
      <c r="AG328" s="6">
        <v>0</v>
      </c>
      <c r="AH328" s="6">
        <v>903407</v>
      </c>
      <c r="AI328" s="6">
        <v>903407</v>
      </c>
      <c r="AJ328" s="6">
        <v>903407</v>
      </c>
      <c r="AK328" s="6">
        <v>0</v>
      </c>
      <c r="AL328" s="6" t="s">
        <v>630</v>
      </c>
      <c r="AM328" s="6" t="s">
        <v>647</v>
      </c>
      <c r="AN328" s="16">
        <v>43313</v>
      </c>
      <c r="AO328" s="16">
        <v>44196</v>
      </c>
    </row>
    <row r="329" spans="1:41" hidden="1" x14ac:dyDescent="0.25">
      <c r="A329" s="6" t="s">
        <v>113</v>
      </c>
      <c r="B329" s="6" t="s">
        <v>588</v>
      </c>
      <c r="C329" s="6" t="s">
        <v>589</v>
      </c>
      <c r="D329" s="6">
        <v>2</v>
      </c>
      <c r="E329" s="6" t="s">
        <v>481</v>
      </c>
      <c r="F329" s="6">
        <v>5</v>
      </c>
      <c r="G329" s="6" t="s">
        <v>552</v>
      </c>
      <c r="H329" s="6" t="s">
        <v>512</v>
      </c>
      <c r="I329" s="6" t="s">
        <v>699</v>
      </c>
      <c r="J329" s="6" t="s">
        <v>1132</v>
      </c>
      <c r="K329" s="6" t="s">
        <v>701</v>
      </c>
      <c r="L329" s="6">
        <v>115216</v>
      </c>
      <c r="M329" s="6">
        <v>7</v>
      </c>
      <c r="N329" s="6" t="s">
        <v>621</v>
      </c>
      <c r="O329" s="6" t="s">
        <v>659</v>
      </c>
      <c r="P329" s="6" t="s">
        <v>16</v>
      </c>
      <c r="Q329" s="15">
        <v>43868</v>
      </c>
      <c r="R329" s="6" t="s">
        <v>1617</v>
      </c>
      <c r="S329" s="6">
        <v>11054529</v>
      </c>
      <c r="T329" s="6" t="s">
        <v>973</v>
      </c>
      <c r="U329" s="6" t="s">
        <v>683</v>
      </c>
      <c r="V329" s="6" t="s">
        <v>642</v>
      </c>
      <c r="W329" s="6" t="s">
        <v>974</v>
      </c>
      <c r="X329" s="6" t="s">
        <v>706</v>
      </c>
      <c r="Y329" s="6" t="s">
        <v>707</v>
      </c>
      <c r="Z329" s="6" t="s">
        <v>708</v>
      </c>
      <c r="AA329" s="6" t="s">
        <v>835</v>
      </c>
      <c r="AB329" s="6" t="s">
        <v>1618</v>
      </c>
      <c r="AC329" s="6"/>
      <c r="AD329" s="6" t="s">
        <v>142</v>
      </c>
      <c r="AE329" s="6" t="s">
        <v>142</v>
      </c>
      <c r="AF329" s="6" t="s">
        <v>142</v>
      </c>
      <c r="AG329" s="6">
        <v>0</v>
      </c>
      <c r="AH329" s="6">
        <v>31709348.350000001</v>
      </c>
      <c r="AI329" s="6">
        <v>37305115.729999997</v>
      </c>
      <c r="AJ329" s="6">
        <v>37305115.729999997</v>
      </c>
      <c r="AK329" s="6">
        <v>0</v>
      </c>
      <c r="AL329" s="6" t="s">
        <v>630</v>
      </c>
      <c r="AM329" s="6" t="s">
        <v>658</v>
      </c>
      <c r="AN329" s="16">
        <v>41730</v>
      </c>
      <c r="AO329" s="16">
        <v>43951</v>
      </c>
    </row>
    <row r="330" spans="1:41" x14ac:dyDescent="0.25">
      <c r="A330" s="6" t="s">
        <v>113</v>
      </c>
      <c r="B330" s="6" t="s">
        <v>439</v>
      </c>
      <c r="C330" s="6" t="s">
        <v>440</v>
      </c>
      <c r="D330" s="6">
        <v>3</v>
      </c>
      <c r="E330" s="6" t="s">
        <v>441</v>
      </c>
      <c r="F330" s="6">
        <v>2</v>
      </c>
      <c r="G330" s="6" t="s">
        <v>442</v>
      </c>
      <c r="H330" s="6" t="s">
        <v>443</v>
      </c>
      <c r="I330" s="6" t="s">
        <v>618</v>
      </c>
      <c r="J330" s="6" t="s">
        <v>619</v>
      </c>
      <c r="K330" s="6" t="s">
        <v>620</v>
      </c>
      <c r="L330" s="6">
        <v>106573</v>
      </c>
      <c r="M330" s="6">
        <v>15</v>
      </c>
      <c r="N330" s="6" t="s">
        <v>621</v>
      </c>
      <c r="O330" s="6" t="s">
        <v>743</v>
      </c>
      <c r="P330" s="6" t="s">
        <v>16</v>
      </c>
      <c r="Q330" s="15">
        <v>43810</v>
      </c>
      <c r="R330" s="6" t="s">
        <v>1619</v>
      </c>
      <c r="S330" s="6">
        <v>1890420</v>
      </c>
      <c r="T330" s="6" t="s">
        <v>301</v>
      </c>
      <c r="U330" s="6" t="s">
        <v>625</v>
      </c>
      <c r="V330" s="6" t="s">
        <v>626</v>
      </c>
      <c r="W330" s="6" t="s">
        <v>696</v>
      </c>
      <c r="X330" s="6" t="s">
        <v>697</v>
      </c>
      <c r="Y330" s="6" t="s">
        <v>698</v>
      </c>
      <c r="Z330" s="6" t="s">
        <v>83</v>
      </c>
      <c r="AA330" s="6" t="s">
        <v>1106</v>
      </c>
      <c r="AB330" s="6" t="s">
        <v>1106</v>
      </c>
      <c r="AC330" s="6"/>
      <c r="AD330" s="6" t="s">
        <v>16</v>
      </c>
      <c r="AE330" s="6" t="s">
        <v>142</v>
      </c>
      <c r="AF330" s="6" t="s">
        <v>142</v>
      </c>
      <c r="AG330" s="6">
        <v>0</v>
      </c>
      <c r="AH330" s="6">
        <v>11303598.32</v>
      </c>
      <c r="AI330" s="6">
        <v>11534284</v>
      </c>
      <c r="AJ330" s="6">
        <v>11534284</v>
      </c>
      <c r="AK330" s="6">
        <v>0</v>
      </c>
      <c r="AL330" s="6" t="s">
        <v>630</v>
      </c>
      <c r="AM330" s="6" t="s">
        <v>647</v>
      </c>
      <c r="AN330" s="16">
        <v>42767</v>
      </c>
      <c r="AO330" s="16">
        <v>43799</v>
      </c>
    </row>
    <row r="331" spans="1:41" hidden="1" x14ac:dyDescent="0.25">
      <c r="A331" s="6" t="s">
        <v>113</v>
      </c>
      <c r="B331" s="6" t="s">
        <v>506</v>
      </c>
      <c r="C331" s="6" t="s">
        <v>507</v>
      </c>
      <c r="D331" s="6">
        <v>1</v>
      </c>
      <c r="E331" s="6" t="s">
        <v>457</v>
      </c>
      <c r="F331" s="6">
        <v>1</v>
      </c>
      <c r="G331" s="6" t="s">
        <v>508</v>
      </c>
      <c r="H331" s="6" t="s">
        <v>473</v>
      </c>
      <c r="I331" s="6" t="s">
        <v>699</v>
      </c>
      <c r="J331" s="6" t="s">
        <v>700</v>
      </c>
      <c r="K331" s="6" t="s">
        <v>701</v>
      </c>
      <c r="L331" s="6">
        <v>126414</v>
      </c>
      <c r="M331" s="6">
        <v>6</v>
      </c>
      <c r="N331" s="6" t="s">
        <v>621</v>
      </c>
      <c r="O331" s="6" t="s">
        <v>632</v>
      </c>
      <c r="P331" s="6" t="s">
        <v>16</v>
      </c>
      <c r="Q331" s="15">
        <v>43707</v>
      </c>
      <c r="R331" s="6" t="s">
        <v>1620</v>
      </c>
      <c r="S331" s="6">
        <v>16054368</v>
      </c>
      <c r="T331" s="6" t="s">
        <v>703</v>
      </c>
      <c r="U331" s="6" t="s">
        <v>704</v>
      </c>
      <c r="V331" s="6" t="s">
        <v>642</v>
      </c>
      <c r="W331" s="6" t="s">
        <v>705</v>
      </c>
      <c r="X331" s="6" t="s">
        <v>706</v>
      </c>
      <c r="Y331" s="6" t="s">
        <v>707</v>
      </c>
      <c r="Z331" s="6" t="s">
        <v>708</v>
      </c>
      <c r="AA331" s="6" t="s">
        <v>709</v>
      </c>
      <c r="AB331" s="6" t="s">
        <v>739</v>
      </c>
      <c r="AC331" s="6"/>
      <c r="AD331" s="6" t="s">
        <v>142</v>
      </c>
      <c r="AE331" s="6" t="s">
        <v>142</v>
      </c>
      <c r="AF331" s="6" t="s">
        <v>142</v>
      </c>
      <c r="AG331" s="6">
        <v>0</v>
      </c>
      <c r="AH331" s="6">
        <v>10544270.83</v>
      </c>
      <c r="AI331" s="6">
        <v>12405024.5</v>
      </c>
      <c r="AJ331" s="6">
        <v>12405024.5</v>
      </c>
      <c r="AK331" s="6">
        <v>0</v>
      </c>
      <c r="AL331" s="6" t="s">
        <v>630</v>
      </c>
      <c r="AM331" s="6" t="s">
        <v>711</v>
      </c>
      <c r="AN331" s="16">
        <v>43770</v>
      </c>
      <c r="AO331" s="16">
        <v>44742</v>
      </c>
    </row>
    <row r="332" spans="1:41" ht="345" x14ac:dyDescent="0.25">
      <c r="A332" s="6" t="s">
        <v>113</v>
      </c>
      <c r="B332" s="6" t="s">
        <v>474</v>
      </c>
      <c r="C332" s="6" t="s">
        <v>475</v>
      </c>
      <c r="D332" s="6">
        <v>5</v>
      </c>
      <c r="E332" s="6" t="s">
        <v>476</v>
      </c>
      <c r="F332" s="6">
        <v>2</v>
      </c>
      <c r="G332" s="6" t="s">
        <v>477</v>
      </c>
      <c r="H332" s="6" t="s">
        <v>478</v>
      </c>
      <c r="I332" s="6" t="s">
        <v>887</v>
      </c>
      <c r="J332" s="6" t="s">
        <v>477</v>
      </c>
      <c r="K332" s="6" t="s">
        <v>620</v>
      </c>
      <c r="L332" s="6">
        <v>134028</v>
      </c>
      <c r="M332" s="6">
        <v>5</v>
      </c>
      <c r="N332" s="6" t="s">
        <v>621</v>
      </c>
      <c r="O332" s="6" t="s">
        <v>632</v>
      </c>
      <c r="P332" s="6" t="s">
        <v>16</v>
      </c>
      <c r="Q332" s="15">
        <v>43928</v>
      </c>
      <c r="R332" s="6" t="s">
        <v>363</v>
      </c>
      <c r="S332" s="6">
        <v>4203997</v>
      </c>
      <c r="T332" s="6" t="s">
        <v>1028</v>
      </c>
      <c r="U332" s="6" t="s">
        <v>851</v>
      </c>
      <c r="V332" s="6" t="s">
        <v>642</v>
      </c>
      <c r="W332" s="6" t="s">
        <v>1029</v>
      </c>
      <c r="X332" s="6" t="s">
        <v>706</v>
      </c>
      <c r="Y332" s="6" t="s">
        <v>707</v>
      </c>
      <c r="Z332" s="6" t="s">
        <v>708</v>
      </c>
      <c r="AA332" s="6" t="s">
        <v>1030</v>
      </c>
      <c r="AB332" s="6"/>
      <c r="AC332" s="14" t="s">
        <v>1621</v>
      </c>
      <c r="AD332" s="6" t="s">
        <v>16</v>
      </c>
      <c r="AE332" s="6" t="s">
        <v>142</v>
      </c>
      <c r="AF332" s="6" t="s">
        <v>16</v>
      </c>
      <c r="AG332" s="6">
        <v>0</v>
      </c>
      <c r="AH332" s="6">
        <v>2768250645.1300001</v>
      </c>
      <c r="AI332" s="6">
        <v>3256765464.8400002</v>
      </c>
      <c r="AJ332" s="6">
        <v>3256765464.8400002</v>
      </c>
      <c r="AK332" s="6">
        <v>0</v>
      </c>
      <c r="AL332" s="6" t="s">
        <v>630</v>
      </c>
      <c r="AM332" s="6" t="s">
        <v>711</v>
      </c>
      <c r="AN332" s="16">
        <v>44681</v>
      </c>
      <c r="AO332" s="16">
        <v>44926</v>
      </c>
    </row>
    <row r="333" spans="1:41" hidden="1" x14ac:dyDescent="0.25">
      <c r="A333" s="6" t="s">
        <v>113</v>
      </c>
      <c r="B333" s="6" t="s">
        <v>519</v>
      </c>
      <c r="C333" s="6" t="s">
        <v>520</v>
      </c>
      <c r="D333" s="6">
        <v>1</v>
      </c>
      <c r="E333" s="6" t="s">
        <v>457</v>
      </c>
      <c r="F333" s="6">
        <v>1</v>
      </c>
      <c r="G333" s="6" t="s">
        <v>508</v>
      </c>
      <c r="H333" s="6" t="s">
        <v>473</v>
      </c>
      <c r="I333" s="6" t="s">
        <v>699</v>
      </c>
      <c r="J333" s="6" t="s">
        <v>700</v>
      </c>
      <c r="K333" s="6" t="s">
        <v>701</v>
      </c>
      <c r="L333" s="6">
        <v>116393</v>
      </c>
      <c r="M333" s="6">
        <v>9</v>
      </c>
      <c r="N333" s="6" t="s">
        <v>621</v>
      </c>
      <c r="O333" s="6" t="s">
        <v>659</v>
      </c>
      <c r="P333" s="6" t="s">
        <v>16</v>
      </c>
      <c r="Q333" s="15">
        <v>44047</v>
      </c>
      <c r="R333" s="6" t="s">
        <v>1622</v>
      </c>
      <c r="S333" s="6">
        <v>16054368</v>
      </c>
      <c r="T333" s="6" t="s">
        <v>703</v>
      </c>
      <c r="U333" s="6" t="s">
        <v>704</v>
      </c>
      <c r="V333" s="6" t="s">
        <v>642</v>
      </c>
      <c r="W333" s="6" t="s">
        <v>705</v>
      </c>
      <c r="X333" s="6" t="s">
        <v>706</v>
      </c>
      <c r="Y333" s="6" t="s">
        <v>707</v>
      </c>
      <c r="Z333" s="6" t="s">
        <v>708</v>
      </c>
      <c r="AA333" s="6" t="s">
        <v>646</v>
      </c>
      <c r="AB333" s="6" t="s">
        <v>710</v>
      </c>
      <c r="AC333" s="6"/>
      <c r="AD333" s="6" t="s">
        <v>16</v>
      </c>
      <c r="AE333" s="6" t="s">
        <v>142</v>
      </c>
      <c r="AF333" s="6" t="s">
        <v>142</v>
      </c>
      <c r="AG333" s="6">
        <v>0</v>
      </c>
      <c r="AH333" s="6">
        <v>264007909.55000001</v>
      </c>
      <c r="AI333" s="6">
        <v>310597540.63</v>
      </c>
      <c r="AJ333" s="6">
        <v>310597540.63</v>
      </c>
      <c r="AK333" s="6">
        <v>0</v>
      </c>
      <c r="AL333" s="6" t="s">
        <v>630</v>
      </c>
      <c r="AM333" s="6" t="s">
        <v>658</v>
      </c>
      <c r="AN333" s="16">
        <v>41640</v>
      </c>
      <c r="AO333" s="16">
        <v>45291</v>
      </c>
    </row>
    <row r="334" spans="1:41" hidden="1" x14ac:dyDescent="0.25">
      <c r="A334" s="6" t="s">
        <v>113</v>
      </c>
      <c r="B334" s="6" t="s">
        <v>484</v>
      </c>
      <c r="C334" s="6" t="s">
        <v>485</v>
      </c>
      <c r="D334" s="6">
        <v>6</v>
      </c>
      <c r="E334" s="6" t="s">
        <v>436</v>
      </c>
      <c r="F334" s="6">
        <v>1</v>
      </c>
      <c r="G334" s="6" t="s">
        <v>486</v>
      </c>
      <c r="H334" s="6" t="s">
        <v>487</v>
      </c>
      <c r="I334" s="6" t="s">
        <v>907</v>
      </c>
      <c r="J334" s="6" t="s">
        <v>1008</v>
      </c>
      <c r="K334" s="6" t="s">
        <v>620</v>
      </c>
      <c r="L334" s="6">
        <v>127686</v>
      </c>
      <c r="M334" s="6">
        <v>13</v>
      </c>
      <c r="N334" s="6" t="s">
        <v>621</v>
      </c>
      <c r="O334" s="6" t="s">
        <v>728</v>
      </c>
      <c r="P334" s="6" t="s">
        <v>16</v>
      </c>
      <c r="Q334" s="15">
        <v>43998</v>
      </c>
      <c r="R334" s="6" t="s">
        <v>1623</v>
      </c>
      <c r="S334" s="6">
        <v>10976687</v>
      </c>
      <c r="T334" s="6" t="s">
        <v>1534</v>
      </c>
      <c r="U334" s="6" t="s">
        <v>910</v>
      </c>
      <c r="V334" s="6" t="s">
        <v>349</v>
      </c>
      <c r="W334" s="6" t="s">
        <v>1535</v>
      </c>
      <c r="X334" s="6" t="s">
        <v>714</v>
      </c>
      <c r="Y334" s="6" t="s">
        <v>715</v>
      </c>
      <c r="Z334" s="6" t="s">
        <v>55</v>
      </c>
      <c r="AA334" s="6" t="s">
        <v>1536</v>
      </c>
      <c r="AB334" s="6" t="s">
        <v>1536</v>
      </c>
      <c r="AC334" s="6"/>
      <c r="AD334" s="6" t="s">
        <v>142</v>
      </c>
      <c r="AE334" s="6" t="s">
        <v>16</v>
      </c>
      <c r="AF334" s="6" t="s">
        <v>142</v>
      </c>
      <c r="AG334" s="6">
        <v>0</v>
      </c>
      <c r="AH334" s="6">
        <v>22789284.899999999</v>
      </c>
      <c r="AI334" s="6">
        <v>22789284.899999999</v>
      </c>
      <c r="AJ334" s="6">
        <v>25358055.969999999</v>
      </c>
      <c r="AK334" s="6">
        <v>0</v>
      </c>
      <c r="AL334" s="6" t="s">
        <v>630</v>
      </c>
      <c r="AM334" s="6" t="s">
        <v>658</v>
      </c>
      <c r="AN334" s="16">
        <v>43709</v>
      </c>
      <c r="AO334" s="16">
        <v>44804</v>
      </c>
    </row>
    <row r="335" spans="1:41" hidden="1" x14ac:dyDescent="0.25">
      <c r="A335" s="6" t="s">
        <v>113</v>
      </c>
      <c r="B335" s="6" t="s">
        <v>582</v>
      </c>
      <c r="C335" s="6" t="s">
        <v>583</v>
      </c>
      <c r="D335" s="6">
        <v>2</v>
      </c>
      <c r="E335" s="6" t="s">
        <v>481</v>
      </c>
      <c r="F335" s="6">
        <v>3</v>
      </c>
      <c r="G335" s="6" t="s">
        <v>511</v>
      </c>
      <c r="H335" s="6" t="s">
        <v>512</v>
      </c>
      <c r="I335" s="6" t="s">
        <v>699</v>
      </c>
      <c r="J335" s="6" t="s">
        <v>733</v>
      </c>
      <c r="K335" s="6" t="s">
        <v>701</v>
      </c>
      <c r="L335" s="6">
        <v>103839</v>
      </c>
      <c r="M335" s="6">
        <v>13</v>
      </c>
      <c r="N335" s="6" t="s">
        <v>621</v>
      </c>
      <c r="O335" s="6" t="s">
        <v>776</v>
      </c>
      <c r="P335" s="6" t="s">
        <v>16</v>
      </c>
      <c r="Q335" s="15">
        <v>43852</v>
      </c>
      <c r="R335" s="6" t="s">
        <v>1624</v>
      </c>
      <c r="S335" s="6">
        <v>10300854</v>
      </c>
      <c r="T335" s="6" t="s">
        <v>1625</v>
      </c>
      <c r="U335" s="6" t="s">
        <v>691</v>
      </c>
      <c r="V335" s="6" t="s">
        <v>642</v>
      </c>
      <c r="W335" s="6" t="s">
        <v>1626</v>
      </c>
      <c r="X335" s="6" t="s">
        <v>420</v>
      </c>
      <c r="Y335" s="6" t="s">
        <v>286</v>
      </c>
      <c r="Z335" s="6" t="s">
        <v>62</v>
      </c>
      <c r="AA335" s="6" t="s">
        <v>1003</v>
      </c>
      <c r="AB335" s="6" t="s">
        <v>1003</v>
      </c>
      <c r="AC335" s="6"/>
      <c r="AD335" s="6" t="s">
        <v>142</v>
      </c>
      <c r="AE335" s="6" t="s">
        <v>16</v>
      </c>
      <c r="AF335" s="6" t="s">
        <v>142</v>
      </c>
      <c r="AG335" s="6">
        <v>0</v>
      </c>
      <c r="AH335" s="6">
        <v>22586587.710000001</v>
      </c>
      <c r="AI335" s="6">
        <v>23047538.48</v>
      </c>
      <c r="AJ335" s="6">
        <v>23047538.48</v>
      </c>
      <c r="AK335" s="6">
        <v>0</v>
      </c>
      <c r="AL335" s="6" t="s">
        <v>630</v>
      </c>
      <c r="AM335" s="6" t="s">
        <v>658</v>
      </c>
      <c r="AN335" s="16">
        <v>42370</v>
      </c>
      <c r="AO335" s="16">
        <v>44196</v>
      </c>
    </row>
    <row r="336" spans="1:41" hidden="1" x14ac:dyDescent="0.25">
      <c r="A336" s="6" t="s">
        <v>113</v>
      </c>
      <c r="B336" s="6" t="s">
        <v>494</v>
      </c>
      <c r="C336" s="6" t="s">
        <v>495</v>
      </c>
      <c r="D336" s="6">
        <v>2</v>
      </c>
      <c r="E336" s="6" t="s">
        <v>481</v>
      </c>
      <c r="F336" s="6">
        <v>1</v>
      </c>
      <c r="G336" s="6" t="s">
        <v>490</v>
      </c>
      <c r="H336" s="6" t="s">
        <v>491</v>
      </c>
      <c r="I336" s="6" t="s">
        <v>699</v>
      </c>
      <c r="J336" s="6" t="s">
        <v>717</v>
      </c>
      <c r="K336" s="6" t="s">
        <v>701</v>
      </c>
      <c r="L336" s="6">
        <v>115749</v>
      </c>
      <c r="M336" s="6">
        <v>6</v>
      </c>
      <c r="N336" s="6" t="s">
        <v>621</v>
      </c>
      <c r="O336" s="6" t="s">
        <v>632</v>
      </c>
      <c r="P336" s="6" t="s">
        <v>16</v>
      </c>
      <c r="Q336" s="15">
        <v>43655</v>
      </c>
      <c r="R336" s="6" t="s">
        <v>1627</v>
      </c>
      <c r="S336" s="6">
        <v>16054368</v>
      </c>
      <c r="T336" s="6" t="s">
        <v>703</v>
      </c>
      <c r="U336" s="6" t="s">
        <v>704</v>
      </c>
      <c r="V336" s="6" t="s">
        <v>642</v>
      </c>
      <c r="W336" s="6" t="s">
        <v>705</v>
      </c>
      <c r="X336" s="6" t="s">
        <v>706</v>
      </c>
      <c r="Y336" s="6" t="s">
        <v>707</v>
      </c>
      <c r="Z336" s="6" t="s">
        <v>708</v>
      </c>
      <c r="AA336" s="6" t="s">
        <v>709</v>
      </c>
      <c r="AB336" s="6" t="s">
        <v>710</v>
      </c>
      <c r="AC336" s="6"/>
      <c r="AD336" s="6" t="s">
        <v>142</v>
      </c>
      <c r="AE336" s="6" t="s">
        <v>142</v>
      </c>
      <c r="AF336" s="6" t="s">
        <v>142</v>
      </c>
      <c r="AG336" s="6">
        <v>0</v>
      </c>
      <c r="AH336" s="6">
        <v>17275946.219999999</v>
      </c>
      <c r="AI336" s="6">
        <v>20324642.609999999</v>
      </c>
      <c r="AJ336" s="6">
        <v>20324642.609999999</v>
      </c>
      <c r="AK336" s="6">
        <v>0</v>
      </c>
      <c r="AL336" s="6" t="s">
        <v>630</v>
      </c>
      <c r="AM336" s="6" t="s">
        <v>711</v>
      </c>
      <c r="AN336" s="16">
        <v>43466</v>
      </c>
      <c r="AO336" s="16">
        <v>44196</v>
      </c>
    </row>
    <row r="337" spans="1:41" hidden="1" x14ac:dyDescent="0.25">
      <c r="A337" s="6" t="s">
        <v>113</v>
      </c>
      <c r="B337" s="6" t="s">
        <v>568</v>
      </c>
      <c r="C337" s="6" t="s">
        <v>569</v>
      </c>
      <c r="D337" s="6">
        <v>6</v>
      </c>
      <c r="E337" s="6" t="s">
        <v>436</v>
      </c>
      <c r="F337" s="6">
        <v>2</v>
      </c>
      <c r="G337" s="6" t="s">
        <v>498</v>
      </c>
      <c r="H337" s="6" t="s">
        <v>499</v>
      </c>
      <c r="I337" s="6" t="s">
        <v>907</v>
      </c>
      <c r="J337" s="6" t="s">
        <v>498</v>
      </c>
      <c r="K337" s="6" t="s">
        <v>620</v>
      </c>
      <c r="L337" s="6">
        <v>111829</v>
      </c>
      <c r="M337" s="6">
        <v>23</v>
      </c>
      <c r="N337" s="6" t="s">
        <v>621</v>
      </c>
      <c r="O337" s="6" t="s">
        <v>776</v>
      </c>
      <c r="P337" s="6" t="s">
        <v>16</v>
      </c>
      <c r="Q337" s="15">
        <v>43412</v>
      </c>
      <c r="R337" s="6" t="s">
        <v>1628</v>
      </c>
      <c r="S337" s="6">
        <v>9710664</v>
      </c>
      <c r="T337" s="6" t="s">
        <v>1629</v>
      </c>
      <c r="U337" s="6" t="s">
        <v>910</v>
      </c>
      <c r="V337" s="6" t="s">
        <v>626</v>
      </c>
      <c r="W337" s="6" t="s">
        <v>1630</v>
      </c>
      <c r="X337" s="6" t="s">
        <v>1631</v>
      </c>
      <c r="Y337" s="6" t="s">
        <v>790</v>
      </c>
      <c r="Z337" s="6" t="s">
        <v>86</v>
      </c>
      <c r="AA337" s="6" t="s">
        <v>1632</v>
      </c>
      <c r="AB337" s="6" t="s">
        <v>1632</v>
      </c>
      <c r="AC337" s="6"/>
      <c r="AD337" s="6" t="s">
        <v>142</v>
      </c>
      <c r="AE337" s="6" t="s">
        <v>16</v>
      </c>
      <c r="AF337" s="6" t="s">
        <v>142</v>
      </c>
      <c r="AG337" s="6">
        <v>0</v>
      </c>
      <c r="AH337" s="6">
        <v>604144.98</v>
      </c>
      <c r="AI337" s="6">
        <v>604144.98</v>
      </c>
      <c r="AJ337" s="6">
        <v>604144.98</v>
      </c>
      <c r="AK337" s="6">
        <v>0</v>
      </c>
      <c r="AL337" s="6" t="s">
        <v>630</v>
      </c>
      <c r="AM337" s="6" t="s">
        <v>658</v>
      </c>
      <c r="AN337" s="16">
        <v>42753</v>
      </c>
      <c r="AO337" s="16">
        <v>43646</v>
      </c>
    </row>
    <row r="338" spans="1:41" x14ac:dyDescent="0.25">
      <c r="A338" s="6" t="s">
        <v>113</v>
      </c>
      <c r="B338" s="6" t="s">
        <v>466</v>
      </c>
      <c r="C338" s="6" t="s">
        <v>467</v>
      </c>
      <c r="D338" s="6">
        <v>3</v>
      </c>
      <c r="E338" s="6" t="s">
        <v>441</v>
      </c>
      <c r="F338" s="6">
        <v>1</v>
      </c>
      <c r="G338" s="6" t="s">
        <v>468</v>
      </c>
      <c r="H338" s="6" t="s">
        <v>469</v>
      </c>
      <c r="I338" s="6" t="s">
        <v>618</v>
      </c>
      <c r="J338" s="6" t="s">
        <v>1192</v>
      </c>
      <c r="K338" s="6" t="s">
        <v>620</v>
      </c>
      <c r="L338" s="6">
        <v>106374</v>
      </c>
      <c r="M338" s="6">
        <v>14</v>
      </c>
      <c r="N338" s="6" t="s">
        <v>621</v>
      </c>
      <c r="O338" s="6" t="s">
        <v>776</v>
      </c>
      <c r="P338" s="6" t="s">
        <v>16</v>
      </c>
      <c r="Q338" s="15">
        <v>43705</v>
      </c>
      <c r="R338" s="6" t="s">
        <v>1633</v>
      </c>
      <c r="S338" s="6">
        <v>4562583</v>
      </c>
      <c r="T338" s="6" t="s">
        <v>1634</v>
      </c>
      <c r="U338" s="6" t="s">
        <v>669</v>
      </c>
      <c r="V338" s="6" t="s">
        <v>642</v>
      </c>
      <c r="W338" s="6" t="s">
        <v>1635</v>
      </c>
      <c r="X338" s="6" t="s">
        <v>404</v>
      </c>
      <c r="Y338" s="6" t="s">
        <v>279</v>
      </c>
      <c r="Z338" s="6" t="s">
        <v>55</v>
      </c>
      <c r="AA338" s="6" t="s">
        <v>637</v>
      </c>
      <c r="AB338" s="6" t="s">
        <v>637</v>
      </c>
      <c r="AC338" s="6"/>
      <c r="AD338" s="6" t="s">
        <v>16</v>
      </c>
      <c r="AE338" s="6" t="s">
        <v>142</v>
      </c>
      <c r="AF338" s="6" t="s">
        <v>142</v>
      </c>
      <c r="AG338" s="6">
        <v>0</v>
      </c>
      <c r="AH338" s="6">
        <v>67548583.219999999</v>
      </c>
      <c r="AI338" s="6">
        <v>68927125.739999995</v>
      </c>
      <c r="AJ338" s="6">
        <v>68927125.739999995</v>
      </c>
      <c r="AK338" s="6">
        <v>0</v>
      </c>
      <c r="AL338" s="6" t="s">
        <v>630</v>
      </c>
      <c r="AM338" s="6" t="s">
        <v>658</v>
      </c>
      <c r="AN338" s="16">
        <v>42370</v>
      </c>
      <c r="AO338" s="16">
        <v>43404</v>
      </c>
    </row>
    <row r="339" spans="1:41" x14ac:dyDescent="0.25">
      <c r="A339" s="6" t="s">
        <v>113</v>
      </c>
      <c r="B339" s="6" t="s">
        <v>466</v>
      </c>
      <c r="C339" s="6" t="s">
        <v>467</v>
      </c>
      <c r="D339" s="6">
        <v>3</v>
      </c>
      <c r="E339" s="6" t="s">
        <v>441</v>
      </c>
      <c r="F339" s="6">
        <v>1</v>
      </c>
      <c r="G339" s="6" t="s">
        <v>468</v>
      </c>
      <c r="H339" s="6" t="s">
        <v>469</v>
      </c>
      <c r="I339" s="6" t="s">
        <v>618</v>
      </c>
      <c r="J339" s="6" t="s">
        <v>1192</v>
      </c>
      <c r="K339" s="6" t="s">
        <v>620</v>
      </c>
      <c r="L339" s="6">
        <v>112630</v>
      </c>
      <c r="M339" s="6">
        <v>16</v>
      </c>
      <c r="N339" s="6" t="s">
        <v>621</v>
      </c>
      <c r="O339" s="6" t="s">
        <v>740</v>
      </c>
      <c r="P339" s="6" t="s">
        <v>16</v>
      </c>
      <c r="Q339" s="15">
        <v>43836</v>
      </c>
      <c r="R339" s="6" t="s">
        <v>1636</v>
      </c>
      <c r="S339" s="6">
        <v>2842889</v>
      </c>
      <c r="T339" s="6" t="s">
        <v>1637</v>
      </c>
      <c r="U339" s="6" t="s">
        <v>669</v>
      </c>
      <c r="V339" s="6" t="s">
        <v>642</v>
      </c>
      <c r="W339" s="6" t="s">
        <v>1638</v>
      </c>
      <c r="X339" s="6" t="s">
        <v>655</v>
      </c>
      <c r="Y339" s="6" t="s">
        <v>284</v>
      </c>
      <c r="Z339" s="6" t="s">
        <v>59</v>
      </c>
      <c r="AA339" s="6" t="s">
        <v>758</v>
      </c>
      <c r="AB339" s="6" t="s">
        <v>727</v>
      </c>
      <c r="AC339" s="6"/>
      <c r="AD339" s="6" t="s">
        <v>142</v>
      </c>
      <c r="AE339" s="6" t="s">
        <v>142</v>
      </c>
      <c r="AF339" s="6" t="s">
        <v>142</v>
      </c>
      <c r="AG339" s="6">
        <v>0</v>
      </c>
      <c r="AH339" s="6">
        <v>46686903.530000001</v>
      </c>
      <c r="AI339" s="6">
        <v>47639697.460000001</v>
      </c>
      <c r="AJ339" s="6">
        <v>47639697.460000001</v>
      </c>
      <c r="AK339" s="6">
        <v>0</v>
      </c>
      <c r="AL339" s="6" t="s">
        <v>630</v>
      </c>
      <c r="AM339" s="6" t="s">
        <v>647</v>
      </c>
      <c r="AN339" s="16">
        <v>42731</v>
      </c>
      <c r="AO339" s="16">
        <v>43830</v>
      </c>
    </row>
    <row r="340" spans="1:41" hidden="1" x14ac:dyDescent="0.25">
      <c r="A340" s="6" t="s">
        <v>113</v>
      </c>
      <c r="B340" s="6" t="s">
        <v>500</v>
      </c>
      <c r="C340" s="6" t="s">
        <v>501</v>
      </c>
      <c r="D340" s="6">
        <v>2</v>
      </c>
      <c r="E340" s="6" t="s">
        <v>481</v>
      </c>
      <c r="F340" s="6">
        <v>2</v>
      </c>
      <c r="G340" s="6" t="s">
        <v>502</v>
      </c>
      <c r="H340" s="6" t="s">
        <v>503</v>
      </c>
      <c r="I340" s="6" t="s">
        <v>699</v>
      </c>
      <c r="J340" s="6" t="s">
        <v>933</v>
      </c>
      <c r="K340" s="6" t="s">
        <v>701</v>
      </c>
      <c r="L340" s="6">
        <v>130483</v>
      </c>
      <c r="M340" s="6">
        <v>5</v>
      </c>
      <c r="N340" s="6" t="s">
        <v>621</v>
      </c>
      <c r="O340" s="6" t="s">
        <v>632</v>
      </c>
      <c r="P340" s="6" t="s">
        <v>16</v>
      </c>
      <c r="Q340" s="15">
        <v>44056</v>
      </c>
      <c r="R340" s="6" t="s">
        <v>1639</v>
      </c>
      <c r="S340" s="6">
        <v>16054368</v>
      </c>
      <c r="T340" s="6" t="s">
        <v>703</v>
      </c>
      <c r="U340" s="6" t="s">
        <v>704</v>
      </c>
      <c r="V340" s="6" t="s">
        <v>642</v>
      </c>
      <c r="W340" s="6" t="s">
        <v>705</v>
      </c>
      <c r="X340" s="6" t="s">
        <v>706</v>
      </c>
      <c r="Y340" s="6" t="s">
        <v>707</v>
      </c>
      <c r="Z340" s="6" t="s">
        <v>708</v>
      </c>
      <c r="AA340" s="6" t="s">
        <v>1093</v>
      </c>
      <c r="AB340" s="6" t="s">
        <v>710</v>
      </c>
      <c r="AC340" s="6"/>
      <c r="AD340" s="6" t="s">
        <v>142</v>
      </c>
      <c r="AE340" s="6" t="s">
        <v>142</v>
      </c>
      <c r="AF340" s="6" t="s">
        <v>142</v>
      </c>
      <c r="AG340" s="6">
        <v>0</v>
      </c>
      <c r="AH340" s="6">
        <v>389739.9</v>
      </c>
      <c r="AI340" s="6">
        <v>458517.53</v>
      </c>
      <c r="AJ340" s="6">
        <v>458517.53</v>
      </c>
      <c r="AK340" s="6">
        <v>0</v>
      </c>
      <c r="AL340" s="6" t="s">
        <v>630</v>
      </c>
      <c r="AM340" s="6" t="s">
        <v>711</v>
      </c>
      <c r="AN340" s="16">
        <v>43678</v>
      </c>
      <c r="AO340" s="16">
        <v>44165</v>
      </c>
    </row>
    <row r="341" spans="1:41" x14ac:dyDescent="0.25">
      <c r="A341" s="6" t="s">
        <v>113</v>
      </c>
      <c r="B341" s="6" t="s">
        <v>553</v>
      </c>
      <c r="C341" s="6" t="s">
        <v>554</v>
      </c>
      <c r="D341" s="6">
        <v>3</v>
      </c>
      <c r="E341" s="6" t="s">
        <v>441</v>
      </c>
      <c r="F341" s="6">
        <v>1</v>
      </c>
      <c r="G341" s="6" t="s">
        <v>468</v>
      </c>
      <c r="H341" s="6" t="s">
        <v>469</v>
      </c>
      <c r="I341" s="6" t="s">
        <v>618</v>
      </c>
      <c r="J341" s="6" t="s">
        <v>1192</v>
      </c>
      <c r="K341" s="6" t="s">
        <v>620</v>
      </c>
      <c r="L341" s="6">
        <v>134998</v>
      </c>
      <c r="M341" s="6">
        <v>6</v>
      </c>
      <c r="N341" s="6" t="s">
        <v>621</v>
      </c>
      <c r="O341" s="6" t="s">
        <v>632</v>
      </c>
      <c r="P341" s="6" t="s">
        <v>16</v>
      </c>
      <c r="Q341" s="15">
        <v>44000</v>
      </c>
      <c r="R341" s="6" t="s">
        <v>339</v>
      </c>
      <c r="S341" s="6">
        <v>3127476</v>
      </c>
      <c r="T341" s="6" t="s">
        <v>340</v>
      </c>
      <c r="U341" s="6" t="s">
        <v>669</v>
      </c>
      <c r="V341" s="6" t="s">
        <v>642</v>
      </c>
      <c r="W341" s="6" t="s">
        <v>1640</v>
      </c>
      <c r="X341" s="6" t="s">
        <v>725</v>
      </c>
      <c r="Y341" s="6" t="s">
        <v>726</v>
      </c>
      <c r="Z341" s="6" t="s">
        <v>83</v>
      </c>
      <c r="AA341" s="6" t="s">
        <v>1641</v>
      </c>
      <c r="AB341" s="6" t="s">
        <v>1641</v>
      </c>
      <c r="AC341" s="6"/>
      <c r="AD341" s="6" t="s">
        <v>16</v>
      </c>
      <c r="AE341" s="6" t="s">
        <v>142</v>
      </c>
      <c r="AF341" s="6" t="s">
        <v>142</v>
      </c>
      <c r="AG341" s="6">
        <v>0</v>
      </c>
      <c r="AH341" s="6">
        <v>415022850.5</v>
      </c>
      <c r="AI341" s="6">
        <v>423492704.61000001</v>
      </c>
      <c r="AJ341" s="6">
        <v>423492704.61000001</v>
      </c>
      <c r="AK341" s="6">
        <v>0</v>
      </c>
      <c r="AL341" s="6" t="s">
        <v>630</v>
      </c>
      <c r="AM341" s="6" t="s">
        <v>711</v>
      </c>
      <c r="AN341" s="16">
        <v>41640</v>
      </c>
      <c r="AO341" s="16">
        <v>45138</v>
      </c>
    </row>
    <row r="342" spans="1:41" hidden="1" x14ac:dyDescent="0.25">
      <c r="A342" s="6" t="s">
        <v>113</v>
      </c>
      <c r="B342" s="6" t="s">
        <v>460</v>
      </c>
      <c r="C342" s="6" t="s">
        <v>461</v>
      </c>
      <c r="D342" s="6">
        <v>9</v>
      </c>
      <c r="E342" s="6" t="s">
        <v>462</v>
      </c>
      <c r="F342" s="6">
        <v>1</v>
      </c>
      <c r="G342" s="6" t="s">
        <v>463</v>
      </c>
      <c r="H342" s="6" t="s">
        <v>464</v>
      </c>
      <c r="I342" s="6" t="s">
        <v>1180</v>
      </c>
      <c r="J342" s="6" t="s">
        <v>1181</v>
      </c>
      <c r="K342" s="6" t="s">
        <v>620</v>
      </c>
      <c r="L342" s="6">
        <v>138073</v>
      </c>
      <c r="M342" s="6">
        <v>7</v>
      </c>
      <c r="N342" s="6" t="s">
        <v>621</v>
      </c>
      <c r="O342" s="6" t="s">
        <v>632</v>
      </c>
      <c r="P342" s="6" t="s">
        <v>16</v>
      </c>
      <c r="Q342" s="15">
        <v>44054</v>
      </c>
      <c r="R342" s="6" t="s">
        <v>1642</v>
      </c>
      <c r="S342" s="6">
        <v>4375046</v>
      </c>
      <c r="T342" s="6" t="s">
        <v>1643</v>
      </c>
      <c r="U342" s="6" t="s">
        <v>677</v>
      </c>
      <c r="V342" s="6" t="s">
        <v>642</v>
      </c>
      <c r="W342" s="6" t="s">
        <v>1644</v>
      </c>
      <c r="X342" s="6" t="s">
        <v>414</v>
      </c>
      <c r="Y342" s="6" t="s">
        <v>290</v>
      </c>
      <c r="Z342" s="6" t="s">
        <v>86</v>
      </c>
      <c r="AA342" s="6" t="s">
        <v>646</v>
      </c>
      <c r="AB342" s="6" t="s">
        <v>646</v>
      </c>
      <c r="AC342" s="6"/>
      <c r="AD342" s="6" t="s">
        <v>142</v>
      </c>
      <c r="AE342" s="6" t="s">
        <v>142</v>
      </c>
      <c r="AF342" s="6" t="s">
        <v>142</v>
      </c>
      <c r="AG342" s="6">
        <v>0</v>
      </c>
      <c r="AH342" s="6">
        <v>5811042.4299999997</v>
      </c>
      <c r="AI342" s="6">
        <v>5811042.4299999997</v>
      </c>
      <c r="AJ342" s="6">
        <v>5811042.4299999997</v>
      </c>
      <c r="AK342" s="6">
        <v>0</v>
      </c>
      <c r="AL342" s="6" t="s">
        <v>630</v>
      </c>
      <c r="AM342" s="6" t="s">
        <v>711</v>
      </c>
      <c r="AN342" s="16">
        <v>43952</v>
      </c>
      <c r="AO342" s="16">
        <v>44316</v>
      </c>
    </row>
    <row r="343" spans="1:41" x14ac:dyDescent="0.25">
      <c r="A343" s="6" t="s">
        <v>113</v>
      </c>
      <c r="B343" s="6" t="s">
        <v>466</v>
      </c>
      <c r="C343" s="6" t="s">
        <v>467</v>
      </c>
      <c r="D343" s="6">
        <v>3</v>
      </c>
      <c r="E343" s="6" t="s">
        <v>441</v>
      </c>
      <c r="F343" s="6">
        <v>1</v>
      </c>
      <c r="G343" s="6" t="s">
        <v>468</v>
      </c>
      <c r="H343" s="6" t="s">
        <v>469</v>
      </c>
      <c r="I343" s="6" t="s">
        <v>618</v>
      </c>
      <c r="J343" s="6" t="s">
        <v>1192</v>
      </c>
      <c r="K343" s="6" t="s">
        <v>620</v>
      </c>
      <c r="L343" s="6">
        <v>106365</v>
      </c>
      <c r="M343" s="6">
        <v>9</v>
      </c>
      <c r="N343" s="6" t="s">
        <v>621</v>
      </c>
      <c r="O343" s="6" t="s">
        <v>639</v>
      </c>
      <c r="P343" s="6" t="s">
        <v>16</v>
      </c>
      <c r="Q343" s="15">
        <v>43378</v>
      </c>
      <c r="R343" s="6" t="s">
        <v>143</v>
      </c>
      <c r="S343" s="6">
        <v>4337344</v>
      </c>
      <c r="T343" s="6" t="s">
        <v>75</v>
      </c>
      <c r="U343" s="6" t="s">
        <v>669</v>
      </c>
      <c r="V343" s="6" t="s">
        <v>642</v>
      </c>
      <c r="W343" s="6" t="s">
        <v>1645</v>
      </c>
      <c r="X343" s="6" t="s">
        <v>410</v>
      </c>
      <c r="Y343" s="6" t="s">
        <v>800</v>
      </c>
      <c r="Z343" s="6" t="s">
        <v>62</v>
      </c>
      <c r="AA343" s="6" t="s">
        <v>1646</v>
      </c>
      <c r="AB343" s="6" t="s">
        <v>1646</v>
      </c>
      <c r="AC343" s="6"/>
      <c r="AD343" s="6" t="s">
        <v>142</v>
      </c>
      <c r="AE343" s="6" t="s">
        <v>142</v>
      </c>
      <c r="AF343" s="6" t="s">
        <v>142</v>
      </c>
      <c r="AG343" s="6">
        <v>0</v>
      </c>
      <c r="AH343" s="6">
        <v>8449226.3100000005</v>
      </c>
      <c r="AI343" s="6">
        <v>8621659.5099999998</v>
      </c>
      <c r="AJ343" s="6">
        <v>8621659.5099999998</v>
      </c>
      <c r="AK343" s="6">
        <v>0</v>
      </c>
      <c r="AL343" s="6" t="s">
        <v>630</v>
      </c>
      <c r="AM343" s="6" t="s">
        <v>647</v>
      </c>
      <c r="AN343" s="16">
        <v>41640</v>
      </c>
      <c r="AO343" s="16">
        <v>43344</v>
      </c>
    </row>
    <row r="344" spans="1:41" hidden="1" x14ac:dyDescent="0.25">
      <c r="A344" s="6" t="s">
        <v>113</v>
      </c>
      <c r="B344" s="6" t="s">
        <v>460</v>
      </c>
      <c r="C344" s="6" t="s">
        <v>461</v>
      </c>
      <c r="D344" s="6">
        <v>9</v>
      </c>
      <c r="E344" s="6" t="s">
        <v>462</v>
      </c>
      <c r="F344" s="6">
        <v>1</v>
      </c>
      <c r="G344" s="6" t="s">
        <v>463</v>
      </c>
      <c r="H344" s="6" t="s">
        <v>464</v>
      </c>
      <c r="I344" s="6" t="s">
        <v>1180</v>
      </c>
      <c r="J344" s="6" t="s">
        <v>1181</v>
      </c>
      <c r="K344" s="6" t="s">
        <v>620</v>
      </c>
      <c r="L344" s="6">
        <v>138082</v>
      </c>
      <c r="M344" s="6">
        <v>5</v>
      </c>
      <c r="N344" s="6" t="s">
        <v>621</v>
      </c>
      <c r="O344" s="6" t="s">
        <v>632</v>
      </c>
      <c r="P344" s="6" t="s">
        <v>16</v>
      </c>
      <c r="Q344" s="15">
        <v>44033</v>
      </c>
      <c r="R344" s="6" t="s">
        <v>1647</v>
      </c>
      <c r="S344" s="6">
        <v>4288110</v>
      </c>
      <c r="T344" s="6" t="s">
        <v>1303</v>
      </c>
      <c r="U344" s="6" t="s">
        <v>669</v>
      </c>
      <c r="V344" s="6" t="s">
        <v>642</v>
      </c>
      <c r="W344" s="6" t="s">
        <v>1304</v>
      </c>
      <c r="X344" s="6" t="s">
        <v>418</v>
      </c>
      <c r="Y344" s="6" t="s">
        <v>281</v>
      </c>
      <c r="Z344" s="6" t="s">
        <v>26</v>
      </c>
      <c r="AA344" s="6" t="s">
        <v>1485</v>
      </c>
      <c r="AB344" s="6" t="s">
        <v>1485</v>
      </c>
      <c r="AC344" s="6"/>
      <c r="AD344" s="6" t="s">
        <v>142</v>
      </c>
      <c r="AE344" s="6" t="s">
        <v>142</v>
      </c>
      <c r="AF344" s="6" t="s">
        <v>142</v>
      </c>
      <c r="AG344" s="6">
        <v>0</v>
      </c>
      <c r="AH344" s="6">
        <v>12284141.380000001</v>
      </c>
      <c r="AI344" s="6">
        <v>12284141.380000001</v>
      </c>
      <c r="AJ344" s="6">
        <v>12284141.380000001</v>
      </c>
      <c r="AK344" s="6">
        <v>0</v>
      </c>
      <c r="AL344" s="6" t="s">
        <v>630</v>
      </c>
      <c r="AM344" s="6" t="s">
        <v>711</v>
      </c>
      <c r="AN344" s="16">
        <v>44013</v>
      </c>
      <c r="AO344" s="16">
        <v>44316</v>
      </c>
    </row>
    <row r="345" spans="1:41" x14ac:dyDescent="0.25">
      <c r="A345" s="6" t="s">
        <v>113</v>
      </c>
      <c r="B345" s="6" t="s">
        <v>465</v>
      </c>
      <c r="C345" s="6" t="s">
        <v>451</v>
      </c>
      <c r="D345" s="6">
        <v>4</v>
      </c>
      <c r="E345" s="6" t="s">
        <v>452</v>
      </c>
      <c r="F345" s="6">
        <v>1</v>
      </c>
      <c r="G345" s="6" t="s">
        <v>453</v>
      </c>
      <c r="H345" s="6" t="s">
        <v>454</v>
      </c>
      <c r="I345" s="6" t="s">
        <v>618</v>
      </c>
      <c r="J345" s="6" t="s">
        <v>665</v>
      </c>
      <c r="K345" s="6" t="s">
        <v>620</v>
      </c>
      <c r="L345" s="6">
        <v>102258</v>
      </c>
      <c r="M345" s="6">
        <v>17</v>
      </c>
      <c r="N345" s="6" t="s">
        <v>621</v>
      </c>
      <c r="O345" s="6" t="s">
        <v>1038</v>
      </c>
      <c r="P345" s="6" t="s">
        <v>16</v>
      </c>
      <c r="Q345" s="15">
        <v>44018</v>
      </c>
      <c r="R345" s="6" t="s">
        <v>1648</v>
      </c>
      <c r="S345" s="6">
        <v>16823216</v>
      </c>
      <c r="T345" s="6" t="s">
        <v>318</v>
      </c>
      <c r="U345" s="6" t="s">
        <v>821</v>
      </c>
      <c r="V345" s="6" t="s">
        <v>626</v>
      </c>
      <c r="W345" s="6" t="s">
        <v>1649</v>
      </c>
      <c r="X345" s="6" t="s">
        <v>770</v>
      </c>
      <c r="Y345" s="6" t="s">
        <v>771</v>
      </c>
      <c r="Z345" s="6" t="s">
        <v>83</v>
      </c>
      <c r="AA345" s="6" t="s">
        <v>1032</v>
      </c>
      <c r="AB345" s="6" t="s">
        <v>1032</v>
      </c>
      <c r="AC345" s="6"/>
      <c r="AD345" s="6" t="s">
        <v>142</v>
      </c>
      <c r="AE345" s="6" t="s">
        <v>142</v>
      </c>
      <c r="AF345" s="6" t="s">
        <v>142</v>
      </c>
      <c r="AG345" s="6">
        <v>0</v>
      </c>
      <c r="AH345" s="6">
        <v>7770072.2199999997</v>
      </c>
      <c r="AI345" s="6">
        <v>7770072.2199999997</v>
      </c>
      <c r="AJ345" s="6">
        <v>7770072.2199999997</v>
      </c>
      <c r="AK345" s="6">
        <v>0</v>
      </c>
      <c r="AL345" s="6" t="s">
        <v>630</v>
      </c>
      <c r="AM345" s="6" t="s">
        <v>658</v>
      </c>
      <c r="AN345" s="16">
        <v>42887</v>
      </c>
      <c r="AO345" s="16">
        <v>43982</v>
      </c>
    </row>
    <row r="346" spans="1:41" ht="210" hidden="1" x14ac:dyDescent="0.25">
      <c r="A346" s="6" t="s">
        <v>113</v>
      </c>
      <c r="B346" s="6" t="s">
        <v>460</v>
      </c>
      <c r="C346" s="6" t="s">
        <v>461</v>
      </c>
      <c r="D346" s="6">
        <v>9</v>
      </c>
      <c r="E346" s="6" t="s">
        <v>462</v>
      </c>
      <c r="F346" s="6">
        <v>1</v>
      </c>
      <c r="G346" s="6" t="s">
        <v>463</v>
      </c>
      <c r="H346" s="6" t="s">
        <v>464</v>
      </c>
      <c r="I346" s="6" t="s">
        <v>1180</v>
      </c>
      <c r="J346" s="6" t="s">
        <v>1181</v>
      </c>
      <c r="K346" s="6" t="s">
        <v>620</v>
      </c>
      <c r="L346" s="6">
        <v>139233</v>
      </c>
      <c r="M346" s="6">
        <v>4</v>
      </c>
      <c r="N346" s="6" t="s">
        <v>621</v>
      </c>
      <c r="O346" s="6" t="s">
        <v>632</v>
      </c>
      <c r="P346" s="6" t="s">
        <v>16</v>
      </c>
      <c r="Q346" s="15">
        <v>44056</v>
      </c>
      <c r="R346" s="6" t="s">
        <v>1650</v>
      </c>
      <c r="S346" s="6">
        <v>4956057</v>
      </c>
      <c r="T346" s="6" t="s">
        <v>1651</v>
      </c>
      <c r="U346" s="6" t="s">
        <v>669</v>
      </c>
      <c r="V346" s="6" t="s">
        <v>642</v>
      </c>
      <c r="W346" s="6" t="s">
        <v>1652</v>
      </c>
      <c r="X346" s="6" t="s">
        <v>943</v>
      </c>
      <c r="Y346" s="6" t="s">
        <v>294</v>
      </c>
      <c r="Z346" s="6" t="s">
        <v>62</v>
      </c>
      <c r="AA346" s="6" t="s">
        <v>963</v>
      </c>
      <c r="AB346" s="6" t="s">
        <v>963</v>
      </c>
      <c r="AC346" s="14" t="s">
        <v>1653</v>
      </c>
      <c r="AD346" s="6" t="s">
        <v>142</v>
      </c>
      <c r="AE346" s="6" t="s">
        <v>142</v>
      </c>
      <c r="AF346" s="6" t="s">
        <v>142</v>
      </c>
      <c r="AG346" s="6">
        <v>0</v>
      </c>
      <c r="AH346" s="6">
        <v>10116254</v>
      </c>
      <c r="AI346" s="6">
        <v>10116254</v>
      </c>
      <c r="AJ346" s="6">
        <v>10116254</v>
      </c>
      <c r="AK346" s="6">
        <v>0</v>
      </c>
      <c r="AL346" s="6" t="s">
        <v>630</v>
      </c>
      <c r="AM346" s="6" t="s">
        <v>711</v>
      </c>
      <c r="AN346" s="16">
        <v>43885</v>
      </c>
      <c r="AO346" s="16">
        <v>44316</v>
      </c>
    </row>
    <row r="347" spans="1:41" hidden="1" x14ac:dyDescent="0.25">
      <c r="A347" s="6" t="s">
        <v>113</v>
      </c>
      <c r="B347" s="6" t="s">
        <v>446</v>
      </c>
      <c r="C347" s="6" t="s">
        <v>447</v>
      </c>
      <c r="D347" s="6">
        <v>6</v>
      </c>
      <c r="E347" s="6" t="s">
        <v>436</v>
      </c>
      <c r="F347" s="6">
        <v>3</v>
      </c>
      <c r="G347" s="6" t="s">
        <v>448</v>
      </c>
      <c r="H347" s="6" t="s">
        <v>449</v>
      </c>
      <c r="I347" s="6" t="s">
        <v>907</v>
      </c>
      <c r="J347" s="6" t="s">
        <v>1566</v>
      </c>
      <c r="K347" s="6" t="s">
        <v>620</v>
      </c>
      <c r="L347" s="6">
        <v>114790</v>
      </c>
      <c r="M347" s="6">
        <v>23</v>
      </c>
      <c r="N347" s="6" t="s">
        <v>621</v>
      </c>
      <c r="O347" s="6" t="s">
        <v>928</v>
      </c>
      <c r="P347" s="6" t="s">
        <v>16</v>
      </c>
      <c r="Q347" s="15">
        <v>43788</v>
      </c>
      <c r="R347" s="6" t="s">
        <v>1654</v>
      </c>
      <c r="S347" s="6">
        <v>14491102</v>
      </c>
      <c r="T347" s="6" t="s">
        <v>1010</v>
      </c>
      <c r="U347" s="6" t="s">
        <v>910</v>
      </c>
      <c r="V347" s="6" t="s">
        <v>626</v>
      </c>
      <c r="W347" s="6" t="s">
        <v>1011</v>
      </c>
      <c r="X347" s="6" t="s">
        <v>420</v>
      </c>
      <c r="Y347" s="6" t="s">
        <v>286</v>
      </c>
      <c r="Z347" s="6" t="s">
        <v>62</v>
      </c>
      <c r="AA347" s="6" t="s">
        <v>1604</v>
      </c>
      <c r="AB347" s="6" t="s">
        <v>1604</v>
      </c>
      <c r="AC347" s="6"/>
      <c r="AD347" s="6" t="s">
        <v>142</v>
      </c>
      <c r="AE347" s="6" t="s">
        <v>16</v>
      </c>
      <c r="AF347" s="6" t="s">
        <v>142</v>
      </c>
      <c r="AG347" s="6">
        <v>0</v>
      </c>
      <c r="AH347" s="6">
        <v>22790000</v>
      </c>
      <c r="AI347" s="6">
        <v>22790000</v>
      </c>
      <c r="AJ347" s="6">
        <v>28190632.41</v>
      </c>
      <c r="AK347" s="6">
        <v>0</v>
      </c>
      <c r="AL347" s="6" t="s">
        <v>630</v>
      </c>
      <c r="AM347" s="6" t="s">
        <v>647</v>
      </c>
      <c r="AN347" s="16">
        <v>43192</v>
      </c>
      <c r="AO347" s="16">
        <v>44316</v>
      </c>
    </row>
    <row r="348" spans="1:41" x14ac:dyDescent="0.25">
      <c r="A348" s="6" t="s">
        <v>113</v>
      </c>
      <c r="B348" s="6" t="s">
        <v>465</v>
      </c>
      <c r="C348" s="6" t="s">
        <v>451</v>
      </c>
      <c r="D348" s="6">
        <v>4</v>
      </c>
      <c r="E348" s="6" t="s">
        <v>452</v>
      </c>
      <c r="F348" s="6">
        <v>1</v>
      </c>
      <c r="G348" s="6" t="s">
        <v>453</v>
      </c>
      <c r="H348" s="6" t="s">
        <v>454</v>
      </c>
      <c r="I348" s="6" t="s">
        <v>618</v>
      </c>
      <c r="J348" s="6" t="s">
        <v>665</v>
      </c>
      <c r="K348" s="6" t="s">
        <v>620</v>
      </c>
      <c r="L348" s="6">
        <v>101992</v>
      </c>
      <c r="M348" s="6">
        <v>35</v>
      </c>
      <c r="N348" s="6" t="s">
        <v>621</v>
      </c>
      <c r="O348" s="6" t="s">
        <v>718</v>
      </c>
      <c r="P348" s="6" t="s">
        <v>16</v>
      </c>
      <c r="Q348" s="15">
        <v>43945</v>
      </c>
      <c r="R348" s="6" t="s">
        <v>1655</v>
      </c>
      <c r="S348" s="6">
        <v>18483684</v>
      </c>
      <c r="T348" s="6" t="s">
        <v>1538</v>
      </c>
      <c r="U348" s="6" t="s">
        <v>821</v>
      </c>
      <c r="V348" s="6" t="s">
        <v>626</v>
      </c>
      <c r="W348" s="6" t="s">
        <v>1539</v>
      </c>
      <c r="X348" s="6" t="s">
        <v>412</v>
      </c>
      <c r="Y348" s="6" t="s">
        <v>295</v>
      </c>
      <c r="Z348" s="6" t="s">
        <v>86</v>
      </c>
      <c r="AA348" s="6" t="s">
        <v>664</v>
      </c>
      <c r="AB348" s="6" t="s">
        <v>1369</v>
      </c>
      <c r="AC348" s="6"/>
      <c r="AD348" s="6" t="s">
        <v>142</v>
      </c>
      <c r="AE348" s="6" t="s">
        <v>142</v>
      </c>
      <c r="AF348" s="6" t="s">
        <v>142</v>
      </c>
      <c r="AG348" s="6">
        <v>0</v>
      </c>
      <c r="AH348" s="6">
        <v>2301650</v>
      </c>
      <c r="AI348" s="6">
        <v>2301650</v>
      </c>
      <c r="AJ348" s="6">
        <v>2301650</v>
      </c>
      <c r="AK348" s="6">
        <v>0</v>
      </c>
      <c r="AL348" s="6" t="s">
        <v>630</v>
      </c>
      <c r="AM348" s="6" t="s">
        <v>658</v>
      </c>
      <c r="AN348" s="16">
        <v>42856</v>
      </c>
      <c r="AO348" s="16">
        <v>43951</v>
      </c>
    </row>
    <row r="349" spans="1:41" x14ac:dyDescent="0.25">
      <c r="A349" s="6" t="s">
        <v>113</v>
      </c>
      <c r="B349" s="6" t="s">
        <v>466</v>
      </c>
      <c r="C349" s="6" t="s">
        <v>467</v>
      </c>
      <c r="D349" s="6">
        <v>3</v>
      </c>
      <c r="E349" s="6" t="s">
        <v>441</v>
      </c>
      <c r="F349" s="6">
        <v>1</v>
      </c>
      <c r="G349" s="6" t="s">
        <v>468</v>
      </c>
      <c r="H349" s="6" t="s">
        <v>469</v>
      </c>
      <c r="I349" s="6" t="s">
        <v>618</v>
      </c>
      <c r="J349" s="6" t="s">
        <v>1192</v>
      </c>
      <c r="K349" s="6" t="s">
        <v>620</v>
      </c>
      <c r="L349" s="6">
        <v>106359</v>
      </c>
      <c r="M349" s="6">
        <v>7</v>
      </c>
      <c r="N349" s="6" t="s">
        <v>621</v>
      </c>
      <c r="O349" s="6" t="s">
        <v>639</v>
      </c>
      <c r="P349" s="6" t="s">
        <v>16</v>
      </c>
      <c r="Q349" s="15">
        <v>43909</v>
      </c>
      <c r="R349" s="6" t="s">
        <v>1656</v>
      </c>
      <c r="S349" s="6">
        <v>2540929</v>
      </c>
      <c r="T349" s="6" t="s">
        <v>1519</v>
      </c>
      <c r="U349" s="6" t="s">
        <v>669</v>
      </c>
      <c r="V349" s="6" t="s">
        <v>642</v>
      </c>
      <c r="W349" s="6" t="s">
        <v>1520</v>
      </c>
      <c r="X349" s="6" t="s">
        <v>780</v>
      </c>
      <c r="Y349" s="6" t="s">
        <v>781</v>
      </c>
      <c r="Z349" s="6" t="s">
        <v>62</v>
      </c>
      <c r="AA349" s="6" t="s">
        <v>1465</v>
      </c>
      <c r="AB349" s="6" t="s">
        <v>1465</v>
      </c>
      <c r="AC349" s="6"/>
      <c r="AD349" s="6" t="s">
        <v>142</v>
      </c>
      <c r="AE349" s="6" t="s">
        <v>142</v>
      </c>
      <c r="AF349" s="6" t="s">
        <v>142</v>
      </c>
      <c r="AG349" s="6">
        <v>0</v>
      </c>
      <c r="AH349" s="6">
        <v>103757529.7</v>
      </c>
      <c r="AI349" s="6">
        <v>105875030.31</v>
      </c>
      <c r="AJ349" s="6">
        <v>105875030.31</v>
      </c>
      <c r="AK349" s="6">
        <v>0</v>
      </c>
      <c r="AL349" s="6" t="s">
        <v>630</v>
      </c>
      <c r="AM349" s="6" t="s">
        <v>694</v>
      </c>
      <c r="AN349" s="16">
        <v>43067</v>
      </c>
      <c r="AO349" s="16">
        <v>43646</v>
      </c>
    </row>
    <row r="350" spans="1:41" x14ac:dyDescent="0.25">
      <c r="A350" s="6" t="s">
        <v>113</v>
      </c>
      <c r="B350" s="6" t="s">
        <v>465</v>
      </c>
      <c r="C350" s="6" t="s">
        <v>451</v>
      </c>
      <c r="D350" s="6">
        <v>4</v>
      </c>
      <c r="E350" s="6" t="s">
        <v>452</v>
      </c>
      <c r="F350" s="6">
        <v>1</v>
      </c>
      <c r="G350" s="6" t="s">
        <v>453</v>
      </c>
      <c r="H350" s="6" t="s">
        <v>454</v>
      </c>
      <c r="I350" s="6" t="s">
        <v>618</v>
      </c>
      <c r="J350" s="6" t="s">
        <v>665</v>
      </c>
      <c r="K350" s="6" t="s">
        <v>620</v>
      </c>
      <c r="L350" s="6">
        <v>101996</v>
      </c>
      <c r="M350" s="6">
        <v>37</v>
      </c>
      <c r="N350" s="6" t="s">
        <v>621</v>
      </c>
      <c r="O350" s="6" t="s">
        <v>1136</v>
      </c>
      <c r="P350" s="6" t="s">
        <v>16</v>
      </c>
      <c r="Q350" s="15">
        <v>43945</v>
      </c>
      <c r="R350" s="6" t="s">
        <v>1657</v>
      </c>
      <c r="S350" s="6">
        <v>18483684</v>
      </c>
      <c r="T350" s="6" t="s">
        <v>1538</v>
      </c>
      <c r="U350" s="6" t="s">
        <v>821</v>
      </c>
      <c r="V350" s="6" t="s">
        <v>626</v>
      </c>
      <c r="W350" s="6" t="s">
        <v>1539</v>
      </c>
      <c r="X350" s="6" t="s">
        <v>412</v>
      </c>
      <c r="Y350" s="6" t="s">
        <v>295</v>
      </c>
      <c r="Z350" s="6" t="s">
        <v>86</v>
      </c>
      <c r="AA350" s="6" t="s">
        <v>664</v>
      </c>
      <c r="AB350" s="6" t="s">
        <v>823</v>
      </c>
      <c r="AC350" s="6"/>
      <c r="AD350" s="6" t="s">
        <v>142</v>
      </c>
      <c r="AE350" s="6" t="s">
        <v>142</v>
      </c>
      <c r="AF350" s="6" t="s">
        <v>142</v>
      </c>
      <c r="AG350" s="6">
        <v>0</v>
      </c>
      <c r="AH350" s="6">
        <v>1941115</v>
      </c>
      <c r="AI350" s="6">
        <v>1941115</v>
      </c>
      <c r="AJ350" s="6">
        <v>1941115</v>
      </c>
      <c r="AK350" s="6">
        <v>0</v>
      </c>
      <c r="AL350" s="6" t="s">
        <v>630</v>
      </c>
      <c r="AM350" s="6" t="s">
        <v>658</v>
      </c>
      <c r="AN350" s="16">
        <v>42856</v>
      </c>
      <c r="AO350" s="16">
        <v>43951</v>
      </c>
    </row>
    <row r="351" spans="1:41" x14ac:dyDescent="0.25">
      <c r="A351" s="6" t="s">
        <v>113</v>
      </c>
      <c r="B351" s="6" t="s">
        <v>535</v>
      </c>
      <c r="C351" s="6" t="s">
        <v>493</v>
      </c>
      <c r="D351" s="6">
        <v>5</v>
      </c>
      <c r="E351" s="6" t="s">
        <v>476</v>
      </c>
      <c r="F351" s="6">
        <v>2</v>
      </c>
      <c r="G351" s="6" t="s">
        <v>477</v>
      </c>
      <c r="H351" s="6" t="s">
        <v>478</v>
      </c>
      <c r="I351" s="6" t="s">
        <v>887</v>
      </c>
      <c r="J351" s="6" t="s">
        <v>477</v>
      </c>
      <c r="K351" s="6" t="s">
        <v>620</v>
      </c>
      <c r="L351" s="6">
        <v>104677</v>
      </c>
      <c r="M351" s="6">
        <v>16</v>
      </c>
      <c r="N351" s="6" t="s">
        <v>621</v>
      </c>
      <c r="O351" s="6" t="s">
        <v>651</v>
      </c>
      <c r="P351" s="6" t="s">
        <v>16</v>
      </c>
      <c r="Q351" s="15">
        <v>43599</v>
      </c>
      <c r="R351" s="6" t="s">
        <v>131</v>
      </c>
      <c r="S351" s="6">
        <v>4203997</v>
      </c>
      <c r="T351" s="6" t="s">
        <v>1028</v>
      </c>
      <c r="U351" s="6" t="s">
        <v>851</v>
      </c>
      <c r="V351" s="6" t="s">
        <v>642</v>
      </c>
      <c r="W351" s="6" t="s">
        <v>1029</v>
      </c>
      <c r="X351" s="6" t="s">
        <v>706</v>
      </c>
      <c r="Y351" s="6" t="s">
        <v>707</v>
      </c>
      <c r="Z351" s="6" t="s">
        <v>708</v>
      </c>
      <c r="AA351" s="6" t="s">
        <v>1030</v>
      </c>
      <c r="AB351" s="6"/>
      <c r="AC351" s="6"/>
      <c r="AD351" s="6" t="s">
        <v>142</v>
      </c>
      <c r="AE351" s="6" t="s">
        <v>142</v>
      </c>
      <c r="AF351" s="6" t="s">
        <v>16</v>
      </c>
      <c r="AG351" s="6">
        <v>0</v>
      </c>
      <c r="AH351" s="6">
        <v>133392654.729</v>
      </c>
      <c r="AI351" s="6">
        <v>156932534.97</v>
      </c>
      <c r="AJ351" s="6">
        <v>156932534.97</v>
      </c>
      <c r="AK351" s="6">
        <v>0</v>
      </c>
      <c r="AL351" s="6" t="s">
        <v>630</v>
      </c>
      <c r="AM351" s="6" t="s">
        <v>658</v>
      </c>
      <c r="AN351" s="6"/>
      <c r="AO351" s="6"/>
    </row>
    <row r="352" spans="1:41" hidden="1" x14ac:dyDescent="0.25">
      <c r="A352" s="6" t="s">
        <v>113</v>
      </c>
      <c r="B352" s="6" t="s">
        <v>460</v>
      </c>
      <c r="C352" s="6" t="s">
        <v>461</v>
      </c>
      <c r="D352" s="6">
        <v>9</v>
      </c>
      <c r="E352" s="6" t="s">
        <v>462</v>
      </c>
      <c r="F352" s="6">
        <v>1</v>
      </c>
      <c r="G352" s="6" t="s">
        <v>463</v>
      </c>
      <c r="H352" s="6" t="s">
        <v>464</v>
      </c>
      <c r="I352" s="6" t="s">
        <v>1180</v>
      </c>
      <c r="J352" s="6" t="s">
        <v>1181</v>
      </c>
      <c r="K352" s="6" t="s">
        <v>620</v>
      </c>
      <c r="L352" s="6">
        <v>138079</v>
      </c>
      <c r="M352" s="6">
        <v>8</v>
      </c>
      <c r="N352" s="6" t="s">
        <v>621</v>
      </c>
      <c r="O352" s="6" t="s">
        <v>632</v>
      </c>
      <c r="P352" s="6" t="s">
        <v>16</v>
      </c>
      <c r="Q352" s="15">
        <v>44054</v>
      </c>
      <c r="R352" s="6" t="s">
        <v>1658</v>
      </c>
      <c r="S352" s="6">
        <v>4943871</v>
      </c>
      <c r="T352" s="6" t="s">
        <v>1659</v>
      </c>
      <c r="U352" s="6" t="s">
        <v>1660</v>
      </c>
      <c r="V352" s="6" t="s">
        <v>626</v>
      </c>
      <c r="W352" s="6" t="s">
        <v>1661</v>
      </c>
      <c r="X352" s="6" t="s">
        <v>706</v>
      </c>
      <c r="Y352" s="6" t="s">
        <v>707</v>
      </c>
      <c r="Z352" s="6" t="s">
        <v>708</v>
      </c>
      <c r="AA352" s="6" t="s">
        <v>739</v>
      </c>
      <c r="AB352" s="6" t="s">
        <v>739</v>
      </c>
      <c r="AC352" s="6"/>
      <c r="AD352" s="6" t="s">
        <v>142</v>
      </c>
      <c r="AE352" s="6" t="s">
        <v>142</v>
      </c>
      <c r="AF352" s="6" t="s">
        <v>142</v>
      </c>
      <c r="AG352" s="6">
        <v>0</v>
      </c>
      <c r="AH352" s="6">
        <v>16152607.800000001</v>
      </c>
      <c r="AI352" s="6">
        <v>16152607.800000001</v>
      </c>
      <c r="AJ352" s="6">
        <v>0</v>
      </c>
      <c r="AK352" s="6">
        <v>16152607.800000001</v>
      </c>
      <c r="AL352" s="6" t="s">
        <v>630</v>
      </c>
      <c r="AM352" s="6" t="s">
        <v>711</v>
      </c>
      <c r="AN352" s="16">
        <v>43862</v>
      </c>
      <c r="AO352" s="16">
        <v>44316</v>
      </c>
    </row>
    <row r="353" spans="1:41" x14ac:dyDescent="0.25">
      <c r="A353" s="6" t="s">
        <v>113</v>
      </c>
      <c r="B353" s="6" t="s">
        <v>465</v>
      </c>
      <c r="C353" s="6" t="s">
        <v>451</v>
      </c>
      <c r="D353" s="6">
        <v>4</v>
      </c>
      <c r="E353" s="6" t="s">
        <v>452</v>
      </c>
      <c r="F353" s="6">
        <v>1</v>
      </c>
      <c r="G353" s="6" t="s">
        <v>453</v>
      </c>
      <c r="H353" s="6" t="s">
        <v>454</v>
      </c>
      <c r="I353" s="6" t="s">
        <v>618</v>
      </c>
      <c r="J353" s="6" t="s">
        <v>665</v>
      </c>
      <c r="K353" s="6" t="s">
        <v>620</v>
      </c>
      <c r="L353" s="6">
        <v>102769</v>
      </c>
      <c r="M353" s="6">
        <v>35</v>
      </c>
      <c r="N353" s="6" t="s">
        <v>621</v>
      </c>
      <c r="O353" s="6" t="s">
        <v>651</v>
      </c>
      <c r="P353" s="6" t="s">
        <v>16</v>
      </c>
      <c r="Q353" s="15">
        <v>44048</v>
      </c>
      <c r="R353" s="6" t="s">
        <v>1662</v>
      </c>
      <c r="S353" s="6">
        <v>24799569</v>
      </c>
      <c r="T353" s="6" t="s">
        <v>319</v>
      </c>
      <c r="U353" s="6" t="s">
        <v>1591</v>
      </c>
      <c r="V353" s="6" t="s">
        <v>626</v>
      </c>
      <c r="W353" s="6" t="s">
        <v>1592</v>
      </c>
      <c r="X353" s="6" t="s">
        <v>418</v>
      </c>
      <c r="Y353" s="6" t="s">
        <v>281</v>
      </c>
      <c r="Z353" s="6" t="s">
        <v>26</v>
      </c>
      <c r="AA353" s="6" t="s">
        <v>1663</v>
      </c>
      <c r="AB353" s="6" t="s">
        <v>1663</v>
      </c>
      <c r="AC353" s="6"/>
      <c r="AD353" s="6" t="s">
        <v>142</v>
      </c>
      <c r="AE353" s="6" t="s">
        <v>142</v>
      </c>
      <c r="AF353" s="6" t="s">
        <v>142</v>
      </c>
      <c r="AG353" s="6">
        <v>0</v>
      </c>
      <c r="AH353" s="6">
        <v>5638571.0700000003</v>
      </c>
      <c r="AI353" s="6">
        <v>5638571.0700000003</v>
      </c>
      <c r="AJ353" s="6">
        <v>5638571.0700000003</v>
      </c>
      <c r="AK353" s="6">
        <v>0</v>
      </c>
      <c r="AL353" s="6" t="s">
        <v>630</v>
      </c>
      <c r="AM353" s="6" t="s">
        <v>658</v>
      </c>
      <c r="AN353" s="16">
        <v>42979</v>
      </c>
      <c r="AO353" s="16">
        <v>44074</v>
      </c>
    </row>
    <row r="354" spans="1:41" ht="60" hidden="1" x14ac:dyDescent="0.25">
      <c r="A354" s="6" t="s">
        <v>113</v>
      </c>
      <c r="B354" s="6" t="s">
        <v>460</v>
      </c>
      <c r="C354" s="6" t="s">
        <v>461</v>
      </c>
      <c r="D354" s="6">
        <v>9</v>
      </c>
      <c r="E354" s="6" t="s">
        <v>462</v>
      </c>
      <c r="F354" s="6">
        <v>1</v>
      </c>
      <c r="G354" s="6" t="s">
        <v>463</v>
      </c>
      <c r="H354" s="6" t="s">
        <v>464</v>
      </c>
      <c r="I354" s="6" t="s">
        <v>1180</v>
      </c>
      <c r="J354" s="6" t="s">
        <v>1181</v>
      </c>
      <c r="K354" s="6" t="s">
        <v>620</v>
      </c>
      <c r="L354" s="6">
        <v>139096</v>
      </c>
      <c r="M354" s="6">
        <v>5</v>
      </c>
      <c r="N354" s="6" t="s">
        <v>621</v>
      </c>
      <c r="O354" s="6" t="s">
        <v>632</v>
      </c>
      <c r="P354" s="6" t="s">
        <v>16</v>
      </c>
      <c r="Q354" s="15">
        <v>44063</v>
      </c>
      <c r="R354" s="6" t="s">
        <v>1664</v>
      </c>
      <c r="S354" s="6">
        <v>3519941</v>
      </c>
      <c r="T354" s="6" t="s">
        <v>1665</v>
      </c>
      <c r="U354" s="6" t="s">
        <v>669</v>
      </c>
      <c r="V354" s="6" t="s">
        <v>642</v>
      </c>
      <c r="W354" s="6" t="s">
        <v>1666</v>
      </c>
      <c r="X354" s="6" t="s">
        <v>412</v>
      </c>
      <c r="Y354" s="6" t="s">
        <v>295</v>
      </c>
      <c r="Z354" s="6" t="s">
        <v>86</v>
      </c>
      <c r="AA354" s="6" t="s">
        <v>775</v>
      </c>
      <c r="AB354" s="6" t="s">
        <v>775</v>
      </c>
      <c r="AC354" s="14" t="s">
        <v>1667</v>
      </c>
      <c r="AD354" s="6" t="s">
        <v>142</v>
      </c>
      <c r="AE354" s="6" t="s">
        <v>142</v>
      </c>
      <c r="AF354" s="6" t="s">
        <v>142</v>
      </c>
      <c r="AG354" s="6">
        <v>0</v>
      </c>
      <c r="AH354" s="6">
        <v>13317013.060000001</v>
      </c>
      <c r="AI354" s="6">
        <v>13317013.060000001</v>
      </c>
      <c r="AJ354" s="6">
        <v>13317013.060000001</v>
      </c>
      <c r="AK354" s="6">
        <v>0</v>
      </c>
      <c r="AL354" s="6" t="s">
        <v>630</v>
      </c>
      <c r="AM354" s="6" t="s">
        <v>711</v>
      </c>
      <c r="AN354" s="16">
        <v>44074</v>
      </c>
      <c r="AO354" s="16">
        <v>44316</v>
      </c>
    </row>
    <row r="355" spans="1:41" ht="150" x14ac:dyDescent="0.25">
      <c r="A355" s="6" t="s">
        <v>113</v>
      </c>
      <c r="B355" s="6" t="s">
        <v>465</v>
      </c>
      <c r="C355" s="6" t="s">
        <v>451</v>
      </c>
      <c r="D355" s="6">
        <v>4</v>
      </c>
      <c r="E355" s="6" t="s">
        <v>452</v>
      </c>
      <c r="F355" s="6">
        <v>1</v>
      </c>
      <c r="G355" s="6" t="s">
        <v>453</v>
      </c>
      <c r="H355" s="6" t="s">
        <v>454</v>
      </c>
      <c r="I355" s="6" t="s">
        <v>618</v>
      </c>
      <c r="J355" s="6" t="s">
        <v>665</v>
      </c>
      <c r="K355" s="6" t="s">
        <v>620</v>
      </c>
      <c r="L355" s="6">
        <v>105180</v>
      </c>
      <c r="M355" s="6">
        <v>21</v>
      </c>
      <c r="N355" s="6" t="s">
        <v>621</v>
      </c>
      <c r="O355" s="6" t="s">
        <v>674</v>
      </c>
      <c r="P355" s="6" t="s">
        <v>16</v>
      </c>
      <c r="Q355" s="15">
        <v>43935</v>
      </c>
      <c r="R355" s="6" t="s">
        <v>1668</v>
      </c>
      <c r="S355" s="6">
        <v>35996523</v>
      </c>
      <c r="T355" s="6" t="s">
        <v>1669</v>
      </c>
      <c r="U355" s="6" t="s">
        <v>821</v>
      </c>
      <c r="V355" s="6" t="s">
        <v>626</v>
      </c>
      <c r="W355" s="6" t="s">
        <v>1670</v>
      </c>
      <c r="X355" s="6" t="s">
        <v>1671</v>
      </c>
      <c r="Y355" s="6" t="s">
        <v>860</v>
      </c>
      <c r="Z355" s="6" t="s">
        <v>55</v>
      </c>
      <c r="AA355" s="6" t="s">
        <v>1517</v>
      </c>
      <c r="AB355" s="6" t="s">
        <v>1517</v>
      </c>
      <c r="AC355" s="14" t="s">
        <v>1672</v>
      </c>
      <c r="AD355" s="6" t="s">
        <v>142</v>
      </c>
      <c r="AE355" s="6" t="s">
        <v>142</v>
      </c>
      <c r="AF355" s="6" t="s">
        <v>142</v>
      </c>
      <c r="AG355" s="6">
        <v>0</v>
      </c>
      <c r="AH355" s="6">
        <v>2999573.932</v>
      </c>
      <c r="AI355" s="6">
        <v>3001693.72</v>
      </c>
      <c r="AJ355" s="6">
        <v>3001693.72</v>
      </c>
      <c r="AK355" s="6">
        <v>0</v>
      </c>
      <c r="AL355" s="6" t="s">
        <v>630</v>
      </c>
      <c r="AM355" s="6" t="s">
        <v>631</v>
      </c>
      <c r="AN355" s="16">
        <v>42948</v>
      </c>
      <c r="AO355" s="16">
        <v>43858</v>
      </c>
    </row>
    <row r="356" spans="1:41" x14ac:dyDescent="0.25">
      <c r="A356" s="6" t="s">
        <v>113</v>
      </c>
      <c r="B356" s="6" t="s">
        <v>590</v>
      </c>
      <c r="C356" s="6" t="s">
        <v>153</v>
      </c>
      <c r="D356" s="6">
        <v>5</v>
      </c>
      <c r="E356" s="6" t="s">
        <v>476</v>
      </c>
      <c r="F356" s="6">
        <v>1</v>
      </c>
      <c r="G356" s="6" t="s">
        <v>557</v>
      </c>
      <c r="H356" s="6" t="s">
        <v>558</v>
      </c>
      <c r="I356" s="6" t="s">
        <v>887</v>
      </c>
      <c r="J356" s="6" t="s">
        <v>888</v>
      </c>
      <c r="K356" s="6" t="s">
        <v>620</v>
      </c>
      <c r="L356" s="6">
        <v>115475</v>
      </c>
      <c r="M356" s="6">
        <v>15</v>
      </c>
      <c r="N356" s="6" t="s">
        <v>621</v>
      </c>
      <c r="O356" s="6" t="s">
        <v>928</v>
      </c>
      <c r="P356" s="6" t="s">
        <v>16</v>
      </c>
      <c r="Q356" s="15">
        <v>43885</v>
      </c>
      <c r="R356" s="6" t="s">
        <v>1673</v>
      </c>
      <c r="S356" s="6">
        <v>24326056</v>
      </c>
      <c r="T356" s="6" t="s">
        <v>92</v>
      </c>
      <c r="U356" s="6" t="s">
        <v>704</v>
      </c>
      <c r="V356" s="6" t="s">
        <v>626</v>
      </c>
      <c r="W356" s="6" t="s">
        <v>889</v>
      </c>
      <c r="X356" s="6" t="s">
        <v>706</v>
      </c>
      <c r="Y356" s="6" t="s">
        <v>707</v>
      </c>
      <c r="Z356" s="6" t="s">
        <v>708</v>
      </c>
      <c r="AA356" s="6" t="s">
        <v>1674</v>
      </c>
      <c r="AB356" s="6" t="s">
        <v>949</v>
      </c>
      <c r="AC356" s="6"/>
      <c r="AD356" s="6" t="s">
        <v>16</v>
      </c>
      <c r="AE356" s="6" t="s">
        <v>142</v>
      </c>
      <c r="AF356" s="6" t="s">
        <v>142</v>
      </c>
      <c r="AG356" s="6">
        <v>0</v>
      </c>
      <c r="AH356" s="6">
        <v>5594888.1900000004</v>
      </c>
      <c r="AI356" s="6">
        <v>6582221.4000000004</v>
      </c>
      <c r="AJ356" s="6">
        <v>6582221.4000000004</v>
      </c>
      <c r="AK356" s="6">
        <v>0</v>
      </c>
      <c r="AL356" s="6" t="s">
        <v>630</v>
      </c>
      <c r="AM356" s="6" t="s">
        <v>647</v>
      </c>
      <c r="AN356" s="16">
        <v>42370</v>
      </c>
      <c r="AO356" s="16">
        <v>44377</v>
      </c>
    </row>
    <row r="357" spans="1:41" ht="60" x14ac:dyDescent="0.25">
      <c r="A357" s="6" t="s">
        <v>113</v>
      </c>
      <c r="B357" s="6" t="s">
        <v>450</v>
      </c>
      <c r="C357" s="6" t="s">
        <v>451</v>
      </c>
      <c r="D357" s="6">
        <v>4</v>
      </c>
      <c r="E357" s="6" t="s">
        <v>452</v>
      </c>
      <c r="F357" s="6">
        <v>1</v>
      </c>
      <c r="G357" s="6" t="s">
        <v>453</v>
      </c>
      <c r="H357" s="6" t="s">
        <v>454</v>
      </c>
      <c r="I357" s="6" t="s">
        <v>618</v>
      </c>
      <c r="J357" s="6" t="s">
        <v>665</v>
      </c>
      <c r="K357" s="6" t="s">
        <v>620</v>
      </c>
      <c r="L357" s="6">
        <v>116964</v>
      </c>
      <c r="M357" s="6">
        <v>27</v>
      </c>
      <c r="N357" s="6" t="s">
        <v>621</v>
      </c>
      <c r="O357" s="6" t="s">
        <v>786</v>
      </c>
      <c r="P357" s="6" t="s">
        <v>16</v>
      </c>
      <c r="Q357" s="15">
        <v>43957</v>
      </c>
      <c r="R357" s="6" t="s">
        <v>1675</v>
      </c>
      <c r="S357" s="6">
        <v>34438669</v>
      </c>
      <c r="T357" s="6" t="s">
        <v>1676</v>
      </c>
      <c r="U357" s="6" t="s">
        <v>821</v>
      </c>
      <c r="V357" s="6" t="s">
        <v>626</v>
      </c>
      <c r="W357" s="6" t="s">
        <v>1677</v>
      </c>
      <c r="X357" s="6" t="s">
        <v>706</v>
      </c>
      <c r="Y357" s="6" t="s">
        <v>707</v>
      </c>
      <c r="Z357" s="6" t="s">
        <v>708</v>
      </c>
      <c r="AA357" s="6" t="s">
        <v>1536</v>
      </c>
      <c r="AB357" s="6" t="s">
        <v>1037</v>
      </c>
      <c r="AC357" s="14" t="s">
        <v>1678</v>
      </c>
      <c r="AD357" s="6" t="s">
        <v>142</v>
      </c>
      <c r="AE357" s="6" t="s">
        <v>142</v>
      </c>
      <c r="AF357" s="6" t="s">
        <v>16</v>
      </c>
      <c r="AG357" s="6">
        <v>0</v>
      </c>
      <c r="AH357" s="6">
        <v>20584525.449999999</v>
      </c>
      <c r="AI357" s="6">
        <v>20584525.449999999</v>
      </c>
      <c r="AJ357" s="6">
        <v>20584525.449999999</v>
      </c>
      <c r="AK357" s="6">
        <v>0</v>
      </c>
      <c r="AL357" s="6" t="s">
        <v>630</v>
      </c>
      <c r="AM357" s="6" t="s">
        <v>647</v>
      </c>
      <c r="AN357" s="16">
        <v>43313</v>
      </c>
      <c r="AO357" s="16">
        <v>44408</v>
      </c>
    </row>
    <row r="358" spans="1:41" x14ac:dyDescent="0.25">
      <c r="A358" s="6" t="s">
        <v>113</v>
      </c>
      <c r="B358" s="6" t="s">
        <v>450</v>
      </c>
      <c r="C358" s="6" t="s">
        <v>451</v>
      </c>
      <c r="D358" s="6">
        <v>4</v>
      </c>
      <c r="E358" s="6" t="s">
        <v>452</v>
      </c>
      <c r="F358" s="6">
        <v>1</v>
      </c>
      <c r="G358" s="6" t="s">
        <v>453</v>
      </c>
      <c r="H358" s="6" t="s">
        <v>454</v>
      </c>
      <c r="I358" s="6" t="s">
        <v>618</v>
      </c>
      <c r="J358" s="6" t="s">
        <v>665</v>
      </c>
      <c r="K358" s="6" t="s">
        <v>620</v>
      </c>
      <c r="L358" s="6">
        <v>118881</v>
      </c>
      <c r="M358" s="6">
        <v>15</v>
      </c>
      <c r="N358" s="6" t="s">
        <v>621</v>
      </c>
      <c r="O358" s="6" t="s">
        <v>688</v>
      </c>
      <c r="P358" s="6" t="s">
        <v>16</v>
      </c>
      <c r="Q358" s="15">
        <v>44007</v>
      </c>
      <c r="R358" s="6" t="s">
        <v>1679</v>
      </c>
      <c r="S358" s="6">
        <v>13964563</v>
      </c>
      <c r="T358" s="6" t="s">
        <v>327</v>
      </c>
      <c r="U358" s="6" t="s">
        <v>821</v>
      </c>
      <c r="V358" s="6" t="s">
        <v>626</v>
      </c>
      <c r="W358" s="6" t="s">
        <v>1680</v>
      </c>
      <c r="X358" s="6" t="s">
        <v>419</v>
      </c>
      <c r="Y358" s="6" t="s">
        <v>848</v>
      </c>
      <c r="Z358" s="6" t="s">
        <v>26</v>
      </c>
      <c r="AA358" s="6" t="s">
        <v>664</v>
      </c>
      <c r="AB358" s="6" t="s">
        <v>664</v>
      </c>
      <c r="AC358" s="6"/>
      <c r="AD358" s="6" t="s">
        <v>142</v>
      </c>
      <c r="AE358" s="6" t="s">
        <v>142</v>
      </c>
      <c r="AF358" s="6" t="s">
        <v>142</v>
      </c>
      <c r="AG358" s="6">
        <v>0</v>
      </c>
      <c r="AH358" s="6">
        <v>16610466</v>
      </c>
      <c r="AI358" s="6">
        <v>16610466</v>
      </c>
      <c r="AJ358" s="6">
        <v>16610466</v>
      </c>
      <c r="AK358" s="6">
        <v>0</v>
      </c>
      <c r="AL358" s="6" t="s">
        <v>630</v>
      </c>
      <c r="AM358" s="6" t="s">
        <v>647</v>
      </c>
      <c r="AN358" s="16">
        <v>43280</v>
      </c>
      <c r="AO358" s="16">
        <v>44926</v>
      </c>
    </row>
    <row r="359" spans="1:41" ht="90" x14ac:dyDescent="0.25">
      <c r="A359" s="6" t="s">
        <v>113</v>
      </c>
      <c r="B359" s="6" t="s">
        <v>450</v>
      </c>
      <c r="C359" s="6" t="s">
        <v>451</v>
      </c>
      <c r="D359" s="6">
        <v>4</v>
      </c>
      <c r="E359" s="6" t="s">
        <v>452</v>
      </c>
      <c r="F359" s="6">
        <v>1</v>
      </c>
      <c r="G359" s="6" t="s">
        <v>453</v>
      </c>
      <c r="H359" s="6" t="s">
        <v>454</v>
      </c>
      <c r="I359" s="6" t="s">
        <v>618</v>
      </c>
      <c r="J359" s="6" t="s">
        <v>665</v>
      </c>
      <c r="K359" s="6" t="s">
        <v>620</v>
      </c>
      <c r="L359" s="6">
        <v>124429</v>
      </c>
      <c r="M359" s="6">
        <v>15</v>
      </c>
      <c r="N359" s="6" t="s">
        <v>621</v>
      </c>
      <c r="O359" s="6" t="s">
        <v>728</v>
      </c>
      <c r="P359" s="6" t="s">
        <v>16</v>
      </c>
      <c r="Q359" s="15">
        <v>43796</v>
      </c>
      <c r="R359" s="6" t="s">
        <v>1681</v>
      </c>
      <c r="S359" s="6">
        <v>3722040</v>
      </c>
      <c r="T359" s="6" t="s">
        <v>903</v>
      </c>
      <c r="U359" s="6" t="s">
        <v>851</v>
      </c>
      <c r="V359" s="6" t="s">
        <v>642</v>
      </c>
      <c r="W359" s="6" t="s">
        <v>904</v>
      </c>
      <c r="X359" s="6" t="s">
        <v>407</v>
      </c>
      <c r="Y359" s="6" t="s">
        <v>276</v>
      </c>
      <c r="Z359" s="6" t="s">
        <v>83</v>
      </c>
      <c r="AA359" s="6" t="s">
        <v>835</v>
      </c>
      <c r="AB359" s="6" t="s">
        <v>835</v>
      </c>
      <c r="AC359" s="14" t="s">
        <v>1682</v>
      </c>
      <c r="AD359" s="6" t="s">
        <v>142</v>
      </c>
      <c r="AE359" s="6" t="s">
        <v>142</v>
      </c>
      <c r="AF359" s="6" t="s">
        <v>16</v>
      </c>
      <c r="AG359" s="6">
        <v>0</v>
      </c>
      <c r="AH359" s="6">
        <v>9101660.0899999999</v>
      </c>
      <c r="AI359" s="6">
        <v>9283461.8900000006</v>
      </c>
      <c r="AJ359" s="6">
        <v>9283461.8900000006</v>
      </c>
      <c r="AK359" s="6">
        <v>0</v>
      </c>
      <c r="AL359" s="6" t="s">
        <v>630</v>
      </c>
      <c r="AM359" s="6" t="s">
        <v>658</v>
      </c>
      <c r="AN359" s="16">
        <v>43617</v>
      </c>
      <c r="AO359" s="16">
        <v>44104</v>
      </c>
    </row>
    <row r="360" spans="1:41" hidden="1" x14ac:dyDescent="0.25">
      <c r="A360" s="6" t="s">
        <v>113</v>
      </c>
      <c r="B360" s="6" t="s">
        <v>540</v>
      </c>
      <c r="C360" s="6" t="s">
        <v>541</v>
      </c>
      <c r="D360" s="6">
        <v>8</v>
      </c>
      <c r="E360" s="6" t="s">
        <v>542</v>
      </c>
      <c r="F360" s="6">
        <v>1</v>
      </c>
      <c r="G360" s="6" t="s">
        <v>547</v>
      </c>
      <c r="H360" s="6" t="s">
        <v>544</v>
      </c>
      <c r="I360" s="6" t="s">
        <v>699</v>
      </c>
      <c r="J360" s="6" t="s">
        <v>1683</v>
      </c>
      <c r="K360" s="6" t="s">
        <v>620</v>
      </c>
      <c r="L360" s="6">
        <v>129245</v>
      </c>
      <c r="M360" s="6">
        <v>13</v>
      </c>
      <c r="N360" s="6" t="s">
        <v>621</v>
      </c>
      <c r="O360" s="6" t="s">
        <v>688</v>
      </c>
      <c r="P360" s="6" t="s">
        <v>16</v>
      </c>
      <c r="Q360" s="15">
        <v>44032</v>
      </c>
      <c r="R360" s="6" t="s">
        <v>1684</v>
      </c>
      <c r="S360" s="6">
        <v>13328043</v>
      </c>
      <c r="T360" s="6" t="s">
        <v>1685</v>
      </c>
      <c r="U360" s="6" t="s">
        <v>910</v>
      </c>
      <c r="V360" s="6" t="s">
        <v>626</v>
      </c>
      <c r="W360" s="6" t="s">
        <v>1686</v>
      </c>
      <c r="X360" s="6" t="s">
        <v>706</v>
      </c>
      <c r="Y360" s="6" t="s">
        <v>707</v>
      </c>
      <c r="Z360" s="6" t="s">
        <v>708</v>
      </c>
      <c r="AA360" s="6" t="s">
        <v>664</v>
      </c>
      <c r="AB360" s="6" t="s">
        <v>664</v>
      </c>
      <c r="AC360" s="6"/>
      <c r="AD360" s="6" t="s">
        <v>142</v>
      </c>
      <c r="AE360" s="6" t="s">
        <v>16</v>
      </c>
      <c r="AF360" s="6" t="s">
        <v>142</v>
      </c>
      <c r="AG360" s="6">
        <v>0</v>
      </c>
      <c r="AH360" s="6">
        <v>152168390.00999999</v>
      </c>
      <c r="AI360" s="6">
        <v>152168390.00999999</v>
      </c>
      <c r="AJ360" s="6">
        <v>252631587</v>
      </c>
      <c r="AK360" s="6">
        <v>0</v>
      </c>
      <c r="AL360" s="6" t="s">
        <v>630</v>
      </c>
      <c r="AM360" s="6" t="s">
        <v>647</v>
      </c>
      <c r="AN360" s="16">
        <v>43061</v>
      </c>
      <c r="AO360" s="16">
        <v>45291</v>
      </c>
    </row>
    <row r="361" spans="1:41" x14ac:dyDescent="0.25">
      <c r="A361" s="6" t="s">
        <v>113</v>
      </c>
      <c r="B361" s="6" t="s">
        <v>444</v>
      </c>
      <c r="C361" s="6" t="s">
        <v>445</v>
      </c>
      <c r="D361" s="6">
        <v>3</v>
      </c>
      <c r="E361" s="6" t="s">
        <v>441</v>
      </c>
      <c r="F361" s="6">
        <v>2</v>
      </c>
      <c r="G361" s="6" t="s">
        <v>442</v>
      </c>
      <c r="H361" s="6" t="s">
        <v>443</v>
      </c>
      <c r="I361" s="6" t="s">
        <v>618</v>
      </c>
      <c r="J361" s="6" t="s">
        <v>619</v>
      </c>
      <c r="K361" s="6" t="s">
        <v>620</v>
      </c>
      <c r="L361" s="6">
        <v>133649</v>
      </c>
      <c r="M361" s="6">
        <v>4</v>
      </c>
      <c r="N361" s="6" t="s">
        <v>621</v>
      </c>
      <c r="O361" s="6" t="s">
        <v>632</v>
      </c>
      <c r="P361" s="6" t="s">
        <v>16</v>
      </c>
      <c r="Q361" s="15">
        <v>43822</v>
      </c>
      <c r="R361" s="6" t="s">
        <v>1687</v>
      </c>
      <c r="S361" s="6">
        <v>22987337</v>
      </c>
      <c r="T361" s="6" t="s">
        <v>768</v>
      </c>
      <c r="U361" s="6" t="s">
        <v>625</v>
      </c>
      <c r="V361" s="6" t="s">
        <v>349</v>
      </c>
      <c r="W361" s="6" t="s">
        <v>1688</v>
      </c>
      <c r="X361" s="6" t="s">
        <v>770</v>
      </c>
      <c r="Y361" s="6" t="s">
        <v>771</v>
      </c>
      <c r="Z361" s="6" t="s">
        <v>83</v>
      </c>
      <c r="AA361" s="6" t="s">
        <v>772</v>
      </c>
      <c r="AB361" s="6"/>
      <c r="AC361" s="6"/>
      <c r="AD361" s="6" t="s">
        <v>16</v>
      </c>
      <c r="AE361" s="6" t="s">
        <v>142</v>
      </c>
      <c r="AF361" s="6" t="s">
        <v>142</v>
      </c>
      <c r="AG361" s="6">
        <v>0</v>
      </c>
      <c r="AH361" s="6">
        <v>1274960389.8199999</v>
      </c>
      <c r="AI361" s="6">
        <v>1300979988.0599999</v>
      </c>
      <c r="AJ361" s="6">
        <v>1300979988.0599999</v>
      </c>
      <c r="AK361" s="6">
        <v>0</v>
      </c>
      <c r="AL361" s="6" t="s">
        <v>630</v>
      </c>
      <c r="AM361" s="6" t="s">
        <v>711</v>
      </c>
      <c r="AN361" s="16">
        <v>42537</v>
      </c>
      <c r="AO361" s="16">
        <v>45077</v>
      </c>
    </row>
    <row r="362" spans="1:41" x14ac:dyDescent="0.25">
      <c r="A362" s="6" t="s">
        <v>113</v>
      </c>
      <c r="B362" s="6" t="s">
        <v>444</v>
      </c>
      <c r="C362" s="6" t="s">
        <v>445</v>
      </c>
      <c r="D362" s="6">
        <v>3</v>
      </c>
      <c r="E362" s="6" t="s">
        <v>441</v>
      </c>
      <c r="F362" s="6">
        <v>2</v>
      </c>
      <c r="G362" s="6" t="s">
        <v>442</v>
      </c>
      <c r="H362" s="6" t="s">
        <v>443</v>
      </c>
      <c r="I362" s="6" t="s">
        <v>618</v>
      </c>
      <c r="J362" s="6" t="s">
        <v>619</v>
      </c>
      <c r="K362" s="6" t="s">
        <v>620</v>
      </c>
      <c r="L362" s="6">
        <v>137169</v>
      </c>
      <c r="M362" s="6">
        <v>4</v>
      </c>
      <c r="N362" s="6" t="s">
        <v>621</v>
      </c>
      <c r="O362" s="6" t="s">
        <v>632</v>
      </c>
      <c r="P362" s="6" t="s">
        <v>16</v>
      </c>
      <c r="Q362" s="15">
        <v>44027</v>
      </c>
      <c r="R362" s="6" t="s">
        <v>1689</v>
      </c>
      <c r="S362" s="6">
        <v>19502679</v>
      </c>
      <c r="T362" s="6" t="s">
        <v>832</v>
      </c>
      <c r="U362" s="6" t="s">
        <v>625</v>
      </c>
      <c r="V362" s="6" t="s">
        <v>626</v>
      </c>
      <c r="W362" s="6" t="s">
        <v>833</v>
      </c>
      <c r="X362" s="6" t="s">
        <v>834</v>
      </c>
      <c r="Y362" s="6" t="s">
        <v>309</v>
      </c>
      <c r="Z362" s="6" t="s">
        <v>55</v>
      </c>
      <c r="AA362" s="6" t="s">
        <v>759</v>
      </c>
      <c r="AB362" s="6"/>
      <c r="AC362" s="6"/>
      <c r="AD362" s="6" t="s">
        <v>16</v>
      </c>
      <c r="AE362" s="6" t="s">
        <v>142</v>
      </c>
      <c r="AF362" s="6" t="s">
        <v>142</v>
      </c>
      <c r="AG362" s="6">
        <v>0</v>
      </c>
      <c r="AH362" s="6">
        <v>543538678.04999995</v>
      </c>
      <c r="AI362" s="6">
        <v>554631304.13</v>
      </c>
      <c r="AJ362" s="6">
        <v>554631304.13</v>
      </c>
      <c r="AK362" s="6">
        <v>0</v>
      </c>
      <c r="AL362" s="6" t="s">
        <v>630</v>
      </c>
      <c r="AM362" s="6" t="s">
        <v>631</v>
      </c>
      <c r="AN362" s="16">
        <v>44220</v>
      </c>
      <c r="AO362" s="16">
        <v>45291</v>
      </c>
    </row>
    <row r="363" spans="1:41" hidden="1" x14ac:dyDescent="0.25">
      <c r="A363" s="6" t="s">
        <v>113</v>
      </c>
      <c r="B363" s="6" t="s">
        <v>545</v>
      </c>
      <c r="C363" s="6" t="s">
        <v>546</v>
      </c>
      <c r="D363" s="6">
        <v>2</v>
      </c>
      <c r="E363" s="6" t="s">
        <v>481</v>
      </c>
      <c r="F363" s="6">
        <v>3</v>
      </c>
      <c r="G363" s="6" t="s">
        <v>511</v>
      </c>
      <c r="H363" s="6" t="s">
        <v>512</v>
      </c>
      <c r="I363" s="6" t="s">
        <v>699</v>
      </c>
      <c r="J363" s="6" t="s">
        <v>733</v>
      </c>
      <c r="K363" s="6" t="s">
        <v>701</v>
      </c>
      <c r="L363" s="6">
        <v>120703</v>
      </c>
      <c r="M363" s="6">
        <v>7</v>
      </c>
      <c r="N363" s="6" t="s">
        <v>621</v>
      </c>
      <c r="O363" s="6" t="s">
        <v>632</v>
      </c>
      <c r="P363" s="6" t="s">
        <v>16</v>
      </c>
      <c r="Q363" s="15">
        <v>43837</v>
      </c>
      <c r="R363" s="6" t="s">
        <v>1690</v>
      </c>
      <c r="S363" s="6">
        <v>2882425</v>
      </c>
      <c r="T363" s="6" t="s">
        <v>735</v>
      </c>
      <c r="U363" s="6" t="s">
        <v>691</v>
      </c>
      <c r="V363" s="6" t="s">
        <v>642</v>
      </c>
      <c r="W363" s="6" t="s">
        <v>736</v>
      </c>
      <c r="X363" s="6" t="s">
        <v>418</v>
      </c>
      <c r="Y363" s="6" t="s">
        <v>281</v>
      </c>
      <c r="Z363" s="6" t="s">
        <v>26</v>
      </c>
      <c r="AA363" s="6" t="s">
        <v>1578</v>
      </c>
      <c r="AB363" s="6" t="s">
        <v>1578</v>
      </c>
      <c r="AC363" s="6"/>
      <c r="AD363" s="6" t="s">
        <v>142</v>
      </c>
      <c r="AE363" s="6" t="s">
        <v>142</v>
      </c>
      <c r="AF363" s="6" t="s">
        <v>142</v>
      </c>
      <c r="AG363" s="6">
        <v>0</v>
      </c>
      <c r="AH363" s="6">
        <v>15706899.460000001</v>
      </c>
      <c r="AI363" s="6">
        <v>16027448.43</v>
      </c>
      <c r="AJ363" s="6">
        <v>16027448.43</v>
      </c>
      <c r="AK363" s="6">
        <v>0</v>
      </c>
      <c r="AL363" s="6" t="s">
        <v>630</v>
      </c>
      <c r="AM363" s="6" t="s">
        <v>711</v>
      </c>
      <c r="AN363" s="16">
        <v>43678</v>
      </c>
      <c r="AO363" s="16">
        <v>44074</v>
      </c>
    </row>
    <row r="364" spans="1:41" hidden="1" x14ac:dyDescent="0.25">
      <c r="A364" s="6" t="s">
        <v>113</v>
      </c>
      <c r="B364" s="6" t="s">
        <v>513</v>
      </c>
      <c r="C364" s="6" t="s">
        <v>514</v>
      </c>
      <c r="D364" s="6">
        <v>1</v>
      </c>
      <c r="E364" s="6" t="s">
        <v>457</v>
      </c>
      <c r="F364" s="6">
        <v>4</v>
      </c>
      <c r="G364" s="6" t="s">
        <v>458</v>
      </c>
      <c r="H364" s="6" t="s">
        <v>459</v>
      </c>
      <c r="I364" s="6" t="s">
        <v>699</v>
      </c>
      <c r="J364" s="6" t="s">
        <v>988</v>
      </c>
      <c r="K364" s="6" t="s">
        <v>701</v>
      </c>
      <c r="L364" s="6">
        <v>111879</v>
      </c>
      <c r="M364" s="6">
        <v>8</v>
      </c>
      <c r="N364" s="6" t="s">
        <v>621</v>
      </c>
      <c r="O364" s="6" t="s">
        <v>659</v>
      </c>
      <c r="P364" s="6" t="s">
        <v>16</v>
      </c>
      <c r="Q364" s="15">
        <v>43726</v>
      </c>
      <c r="R364" s="6" t="s">
        <v>1691</v>
      </c>
      <c r="S364" s="6">
        <v>13863739</v>
      </c>
      <c r="T364" s="6" t="s">
        <v>990</v>
      </c>
      <c r="U364" s="6" t="s">
        <v>683</v>
      </c>
      <c r="V364" s="6" t="s">
        <v>642</v>
      </c>
      <c r="W364" s="6" t="s">
        <v>991</v>
      </c>
      <c r="X364" s="6" t="s">
        <v>706</v>
      </c>
      <c r="Y364" s="6" t="s">
        <v>707</v>
      </c>
      <c r="Z364" s="6" t="s">
        <v>708</v>
      </c>
      <c r="AA364" s="6" t="s">
        <v>1485</v>
      </c>
      <c r="AB364" s="6" t="s">
        <v>785</v>
      </c>
      <c r="AC364" s="6"/>
      <c r="AD364" s="6" t="s">
        <v>142</v>
      </c>
      <c r="AE364" s="6" t="s">
        <v>142</v>
      </c>
      <c r="AF364" s="6" t="s">
        <v>142</v>
      </c>
      <c r="AG364" s="6">
        <v>0</v>
      </c>
      <c r="AH364" s="6">
        <v>16045141.449999999</v>
      </c>
      <c r="AI364" s="6">
        <v>18876637</v>
      </c>
      <c r="AJ364" s="6">
        <v>18876637</v>
      </c>
      <c r="AK364" s="6">
        <v>0</v>
      </c>
      <c r="AL364" s="6" t="s">
        <v>630</v>
      </c>
      <c r="AM364" s="6" t="s">
        <v>732</v>
      </c>
      <c r="AN364" s="16">
        <v>42370</v>
      </c>
      <c r="AO364" s="16">
        <v>44259</v>
      </c>
    </row>
    <row r="365" spans="1:41" hidden="1" x14ac:dyDescent="0.25">
      <c r="A365" s="6" t="s">
        <v>113</v>
      </c>
      <c r="B365" s="6" t="s">
        <v>525</v>
      </c>
      <c r="C365" s="6" t="s">
        <v>526</v>
      </c>
      <c r="D365" s="6">
        <v>7</v>
      </c>
      <c r="E365" s="6" t="s">
        <v>527</v>
      </c>
      <c r="F365" s="6">
        <v>1</v>
      </c>
      <c r="G365" s="6" t="s">
        <v>528</v>
      </c>
      <c r="H365" s="6" t="s">
        <v>529</v>
      </c>
      <c r="I365" s="6" t="s">
        <v>907</v>
      </c>
      <c r="J365" s="6" t="s">
        <v>1102</v>
      </c>
      <c r="K365" s="6" t="s">
        <v>620</v>
      </c>
      <c r="L365" s="6">
        <v>114845</v>
      </c>
      <c r="M365" s="6">
        <v>10</v>
      </c>
      <c r="N365" s="6" t="s">
        <v>621</v>
      </c>
      <c r="O365" s="6" t="s">
        <v>659</v>
      </c>
      <c r="P365" s="6" t="s">
        <v>16</v>
      </c>
      <c r="Q365" s="15">
        <v>43986</v>
      </c>
      <c r="R365" s="6" t="s">
        <v>1692</v>
      </c>
      <c r="S365" s="6">
        <v>4350645</v>
      </c>
      <c r="T365" s="6" t="s">
        <v>1693</v>
      </c>
      <c r="U365" s="6" t="s">
        <v>677</v>
      </c>
      <c r="V365" s="6" t="s">
        <v>642</v>
      </c>
      <c r="W365" s="6" t="s">
        <v>1694</v>
      </c>
      <c r="X365" s="6" t="s">
        <v>1236</v>
      </c>
      <c r="Y365" s="6" t="s">
        <v>283</v>
      </c>
      <c r="Z365" s="6" t="s">
        <v>83</v>
      </c>
      <c r="AA365" s="6" t="s">
        <v>1279</v>
      </c>
      <c r="AB365" s="6"/>
      <c r="AC365" s="6"/>
      <c r="AD365" s="6" t="s">
        <v>142</v>
      </c>
      <c r="AE365" s="6" t="s">
        <v>142</v>
      </c>
      <c r="AF365" s="6" t="s">
        <v>142</v>
      </c>
      <c r="AG365" s="6">
        <v>0</v>
      </c>
      <c r="AH365" s="6">
        <v>57841243.93</v>
      </c>
      <c r="AI365" s="6">
        <v>59021677.479999997</v>
      </c>
      <c r="AJ365" s="6">
        <v>59021677.479999997</v>
      </c>
      <c r="AK365" s="6">
        <v>0</v>
      </c>
      <c r="AL365" s="6" t="s">
        <v>630</v>
      </c>
      <c r="AM365" s="6" t="s">
        <v>920</v>
      </c>
      <c r="AN365" s="16">
        <v>43327</v>
      </c>
      <c r="AO365" s="16">
        <v>43927</v>
      </c>
    </row>
    <row r="366" spans="1:41" hidden="1" x14ac:dyDescent="0.25">
      <c r="A366" s="6" t="s">
        <v>113</v>
      </c>
      <c r="B366" s="6" t="s">
        <v>568</v>
      </c>
      <c r="C366" s="6" t="s">
        <v>569</v>
      </c>
      <c r="D366" s="6">
        <v>6</v>
      </c>
      <c r="E366" s="6" t="s">
        <v>436</v>
      </c>
      <c r="F366" s="6">
        <v>2</v>
      </c>
      <c r="G366" s="6" t="s">
        <v>498</v>
      </c>
      <c r="H366" s="6" t="s">
        <v>499</v>
      </c>
      <c r="I366" s="6" t="s">
        <v>907</v>
      </c>
      <c r="J366" s="6" t="s">
        <v>498</v>
      </c>
      <c r="K366" s="6" t="s">
        <v>620</v>
      </c>
      <c r="L366" s="6">
        <v>117977</v>
      </c>
      <c r="M366" s="6">
        <v>8</v>
      </c>
      <c r="N366" s="6" t="s">
        <v>621</v>
      </c>
      <c r="O366" s="6" t="s">
        <v>632</v>
      </c>
      <c r="P366" s="6" t="s">
        <v>16</v>
      </c>
      <c r="Q366" s="15">
        <v>43291</v>
      </c>
      <c r="R366" s="6" t="s">
        <v>1695</v>
      </c>
      <c r="S366" s="6">
        <v>1467188</v>
      </c>
      <c r="T366" s="6" t="s">
        <v>1696</v>
      </c>
      <c r="U366" s="6" t="s">
        <v>910</v>
      </c>
      <c r="V366" s="6" t="s">
        <v>626</v>
      </c>
      <c r="W366" s="6" t="s">
        <v>1697</v>
      </c>
      <c r="X366" s="6" t="s">
        <v>780</v>
      </c>
      <c r="Y366" s="6" t="s">
        <v>781</v>
      </c>
      <c r="Z366" s="6" t="s">
        <v>62</v>
      </c>
      <c r="AA366" s="6" t="s">
        <v>842</v>
      </c>
      <c r="AB366" s="6" t="s">
        <v>842</v>
      </c>
      <c r="AC366" s="6"/>
      <c r="AD366" s="6" t="s">
        <v>142</v>
      </c>
      <c r="AE366" s="6" t="s">
        <v>16</v>
      </c>
      <c r="AF366" s="6" t="s">
        <v>142</v>
      </c>
      <c r="AG366" s="6">
        <v>0</v>
      </c>
      <c r="AH366" s="6">
        <v>918300</v>
      </c>
      <c r="AI366" s="6">
        <v>918300</v>
      </c>
      <c r="AJ366" s="6">
        <v>1055517.25</v>
      </c>
      <c r="AK366" s="6">
        <v>0</v>
      </c>
      <c r="AL366" s="6" t="s">
        <v>630</v>
      </c>
      <c r="AM366" s="6" t="s">
        <v>711</v>
      </c>
      <c r="AN366" s="16">
        <v>43266</v>
      </c>
      <c r="AO366" s="16">
        <v>43814</v>
      </c>
    </row>
    <row r="367" spans="1:41" hidden="1" x14ac:dyDescent="0.25">
      <c r="A367" s="6" t="s">
        <v>113</v>
      </c>
      <c r="B367" s="6" t="s">
        <v>568</v>
      </c>
      <c r="C367" s="6" t="s">
        <v>569</v>
      </c>
      <c r="D367" s="6">
        <v>6</v>
      </c>
      <c r="E367" s="6" t="s">
        <v>436</v>
      </c>
      <c r="F367" s="6">
        <v>2</v>
      </c>
      <c r="G367" s="6" t="s">
        <v>498</v>
      </c>
      <c r="H367" s="6" t="s">
        <v>499</v>
      </c>
      <c r="I367" s="6" t="s">
        <v>907</v>
      </c>
      <c r="J367" s="6" t="s">
        <v>498</v>
      </c>
      <c r="K367" s="6" t="s">
        <v>620</v>
      </c>
      <c r="L367" s="6">
        <v>120195</v>
      </c>
      <c r="M367" s="6">
        <v>19</v>
      </c>
      <c r="N367" s="6" t="s">
        <v>621</v>
      </c>
      <c r="O367" s="6" t="s">
        <v>659</v>
      </c>
      <c r="P367" s="6" t="s">
        <v>16</v>
      </c>
      <c r="Q367" s="15">
        <v>43906</v>
      </c>
      <c r="R367" s="6" t="s">
        <v>1698</v>
      </c>
      <c r="S367" s="6">
        <v>8703952</v>
      </c>
      <c r="T367" s="6" t="s">
        <v>1699</v>
      </c>
      <c r="U367" s="6" t="s">
        <v>910</v>
      </c>
      <c r="V367" s="6" t="s">
        <v>626</v>
      </c>
      <c r="W367" s="6" t="s">
        <v>1700</v>
      </c>
      <c r="X367" s="6" t="s">
        <v>412</v>
      </c>
      <c r="Y367" s="6" t="s">
        <v>295</v>
      </c>
      <c r="Z367" s="6" t="s">
        <v>86</v>
      </c>
      <c r="AA367" s="6" t="s">
        <v>1595</v>
      </c>
      <c r="AB367" s="6" t="s">
        <v>1595</v>
      </c>
      <c r="AC367" s="6"/>
      <c r="AD367" s="6" t="s">
        <v>142</v>
      </c>
      <c r="AE367" s="6" t="s">
        <v>16</v>
      </c>
      <c r="AF367" s="6" t="s">
        <v>142</v>
      </c>
      <c r="AG367" s="6">
        <v>0</v>
      </c>
      <c r="AH367" s="6">
        <v>925000</v>
      </c>
      <c r="AI367" s="6">
        <v>925000</v>
      </c>
      <c r="AJ367" s="6">
        <v>972500</v>
      </c>
      <c r="AK367" s="6">
        <v>0</v>
      </c>
      <c r="AL367" s="6" t="s">
        <v>630</v>
      </c>
      <c r="AM367" s="6" t="s">
        <v>658</v>
      </c>
      <c r="AN367" s="16">
        <v>43073</v>
      </c>
      <c r="AO367" s="16">
        <v>43830</v>
      </c>
    </row>
    <row r="368" spans="1:41" ht="180" hidden="1" x14ac:dyDescent="0.25">
      <c r="A368" s="6" t="s">
        <v>113</v>
      </c>
      <c r="B368" s="6" t="s">
        <v>460</v>
      </c>
      <c r="C368" s="6" t="s">
        <v>461</v>
      </c>
      <c r="D368" s="6">
        <v>9</v>
      </c>
      <c r="E368" s="6" t="s">
        <v>462</v>
      </c>
      <c r="F368" s="6">
        <v>1</v>
      </c>
      <c r="G368" s="6" t="s">
        <v>463</v>
      </c>
      <c r="H368" s="6" t="s">
        <v>464</v>
      </c>
      <c r="I368" s="6" t="s">
        <v>1180</v>
      </c>
      <c r="J368" s="6" t="s">
        <v>1181</v>
      </c>
      <c r="K368" s="6" t="s">
        <v>620</v>
      </c>
      <c r="L368" s="6">
        <v>138123</v>
      </c>
      <c r="M368" s="6">
        <v>6</v>
      </c>
      <c r="N368" s="6" t="s">
        <v>621</v>
      </c>
      <c r="O368" s="6" t="s">
        <v>632</v>
      </c>
      <c r="P368" s="6" t="s">
        <v>16</v>
      </c>
      <c r="Q368" s="15">
        <v>44063</v>
      </c>
      <c r="R368" s="6" t="s">
        <v>1701</v>
      </c>
      <c r="S368" s="6">
        <v>3519941</v>
      </c>
      <c r="T368" s="6" t="s">
        <v>1665</v>
      </c>
      <c r="U368" s="6" t="s">
        <v>669</v>
      </c>
      <c r="V368" s="6" t="s">
        <v>642</v>
      </c>
      <c r="W368" s="6" t="s">
        <v>1666</v>
      </c>
      <c r="X368" s="6" t="s">
        <v>412</v>
      </c>
      <c r="Y368" s="6" t="s">
        <v>295</v>
      </c>
      <c r="Z368" s="6" t="s">
        <v>86</v>
      </c>
      <c r="AA368" s="6" t="s">
        <v>775</v>
      </c>
      <c r="AB368" s="6" t="s">
        <v>775</v>
      </c>
      <c r="AC368" s="14" t="s">
        <v>1702</v>
      </c>
      <c r="AD368" s="6" t="s">
        <v>142</v>
      </c>
      <c r="AE368" s="6" t="s">
        <v>142</v>
      </c>
      <c r="AF368" s="6" t="s">
        <v>142</v>
      </c>
      <c r="AG368" s="6">
        <v>0</v>
      </c>
      <c r="AH368" s="6">
        <v>20161152.190000001</v>
      </c>
      <c r="AI368" s="6">
        <v>20161152.190000001</v>
      </c>
      <c r="AJ368" s="6">
        <v>20161152.190000001</v>
      </c>
      <c r="AK368" s="6">
        <v>0</v>
      </c>
      <c r="AL368" s="6" t="s">
        <v>630</v>
      </c>
      <c r="AM368" s="6" t="s">
        <v>711</v>
      </c>
      <c r="AN368" s="16">
        <v>44074</v>
      </c>
      <c r="AO368" s="16">
        <v>44316</v>
      </c>
    </row>
    <row r="369" spans="1:41" x14ac:dyDescent="0.25">
      <c r="A369" s="6" t="s">
        <v>113</v>
      </c>
      <c r="B369" s="6" t="s">
        <v>465</v>
      </c>
      <c r="C369" s="6" t="s">
        <v>451</v>
      </c>
      <c r="D369" s="6">
        <v>4</v>
      </c>
      <c r="E369" s="6" t="s">
        <v>452</v>
      </c>
      <c r="F369" s="6">
        <v>1</v>
      </c>
      <c r="G369" s="6" t="s">
        <v>453</v>
      </c>
      <c r="H369" s="6" t="s">
        <v>454</v>
      </c>
      <c r="I369" s="6" t="s">
        <v>618</v>
      </c>
      <c r="J369" s="6" t="s">
        <v>665</v>
      </c>
      <c r="K369" s="6" t="s">
        <v>620</v>
      </c>
      <c r="L369" s="6">
        <v>101985</v>
      </c>
      <c r="M369" s="6">
        <v>46</v>
      </c>
      <c r="N369" s="6" t="s">
        <v>621</v>
      </c>
      <c r="O369" s="6" t="s">
        <v>1004</v>
      </c>
      <c r="P369" s="6" t="s">
        <v>16</v>
      </c>
      <c r="Q369" s="15">
        <v>44049</v>
      </c>
      <c r="R369" s="6" t="s">
        <v>1703</v>
      </c>
      <c r="S369" s="6">
        <v>16197082</v>
      </c>
      <c r="T369" s="6" t="s">
        <v>1704</v>
      </c>
      <c r="U369" s="6" t="s">
        <v>821</v>
      </c>
      <c r="V369" s="6" t="s">
        <v>626</v>
      </c>
      <c r="W369" s="6" t="s">
        <v>1705</v>
      </c>
      <c r="X369" s="6" t="s">
        <v>706</v>
      </c>
      <c r="Y369" s="6" t="s">
        <v>707</v>
      </c>
      <c r="Z369" s="6" t="s">
        <v>708</v>
      </c>
      <c r="AA369" s="6" t="s">
        <v>762</v>
      </c>
      <c r="AB369" s="6" t="s">
        <v>762</v>
      </c>
      <c r="AC369" s="6"/>
      <c r="AD369" s="6" t="s">
        <v>142</v>
      </c>
      <c r="AE369" s="6" t="s">
        <v>142</v>
      </c>
      <c r="AF369" s="6" t="s">
        <v>142</v>
      </c>
      <c r="AG369" s="6">
        <v>0</v>
      </c>
      <c r="AH369" s="6">
        <v>4052494.3</v>
      </c>
      <c r="AI369" s="6">
        <v>4052494.3</v>
      </c>
      <c r="AJ369" s="6">
        <v>4052494.3</v>
      </c>
      <c r="AK369" s="6">
        <v>0</v>
      </c>
      <c r="AL369" s="6" t="s">
        <v>630</v>
      </c>
      <c r="AM369" s="6" t="s">
        <v>647</v>
      </c>
      <c r="AN369" s="16">
        <v>42856</v>
      </c>
      <c r="AO369" s="16">
        <v>44196</v>
      </c>
    </row>
    <row r="370" spans="1:41" ht="135" x14ac:dyDescent="0.25">
      <c r="A370" s="6" t="s">
        <v>113</v>
      </c>
      <c r="B370" s="6" t="s">
        <v>465</v>
      </c>
      <c r="C370" s="6" t="s">
        <v>451</v>
      </c>
      <c r="D370" s="6">
        <v>4</v>
      </c>
      <c r="E370" s="6" t="s">
        <v>452</v>
      </c>
      <c r="F370" s="6">
        <v>1</v>
      </c>
      <c r="G370" s="6" t="s">
        <v>453</v>
      </c>
      <c r="H370" s="6" t="s">
        <v>454</v>
      </c>
      <c r="I370" s="6" t="s">
        <v>618</v>
      </c>
      <c r="J370" s="6" t="s">
        <v>665</v>
      </c>
      <c r="K370" s="6" t="s">
        <v>620</v>
      </c>
      <c r="L370" s="6">
        <v>103707</v>
      </c>
      <c r="M370" s="6">
        <v>19</v>
      </c>
      <c r="N370" s="6" t="s">
        <v>621</v>
      </c>
      <c r="O370" s="6" t="s">
        <v>659</v>
      </c>
      <c r="P370" s="6" t="s">
        <v>16</v>
      </c>
      <c r="Q370" s="15">
        <v>43962</v>
      </c>
      <c r="R370" s="6" t="s">
        <v>1706</v>
      </c>
      <c r="S370" s="6">
        <v>35996523</v>
      </c>
      <c r="T370" s="6" t="s">
        <v>1669</v>
      </c>
      <c r="U370" s="6" t="s">
        <v>821</v>
      </c>
      <c r="V370" s="6" t="s">
        <v>626</v>
      </c>
      <c r="W370" s="6" t="s">
        <v>1670</v>
      </c>
      <c r="X370" s="6" t="s">
        <v>1671</v>
      </c>
      <c r="Y370" s="6" t="s">
        <v>860</v>
      </c>
      <c r="Z370" s="6" t="s">
        <v>55</v>
      </c>
      <c r="AA370" s="6" t="s">
        <v>1517</v>
      </c>
      <c r="AB370" s="6" t="s">
        <v>1517</v>
      </c>
      <c r="AC370" s="14" t="s">
        <v>1707</v>
      </c>
      <c r="AD370" s="6" t="s">
        <v>142</v>
      </c>
      <c r="AE370" s="6" t="s">
        <v>142</v>
      </c>
      <c r="AF370" s="6" t="s">
        <v>16</v>
      </c>
      <c r="AG370" s="6">
        <v>0</v>
      </c>
      <c r="AH370" s="6">
        <v>3094406.79</v>
      </c>
      <c r="AI370" s="6">
        <v>3098335.11</v>
      </c>
      <c r="AJ370" s="6">
        <v>3098335.11</v>
      </c>
      <c r="AK370" s="6">
        <v>0</v>
      </c>
      <c r="AL370" s="6" t="s">
        <v>630</v>
      </c>
      <c r="AM370" s="6" t="s">
        <v>920</v>
      </c>
      <c r="AN370" s="16">
        <v>42948</v>
      </c>
      <c r="AO370" s="16">
        <v>43860</v>
      </c>
    </row>
  </sheetData>
  <autoFilter ref="A1:AO370" xr:uid="{7BA8ED2C-C34E-4FD3-9C8E-A29EBF876F71}">
    <filterColumn colId="3">
      <filters>
        <filter val="3"/>
        <filter val="4"/>
        <filter val="5"/>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E09AE-72E7-44AE-A022-2487535D2BF2}">
  <dimension ref="A1:C135"/>
  <sheetViews>
    <sheetView tabSelected="1" topLeftCell="A112" zoomScale="80" zoomScaleNormal="80" workbookViewId="0">
      <selection activeCell="C126" sqref="C126"/>
    </sheetView>
  </sheetViews>
  <sheetFormatPr defaultRowHeight="15" x14ac:dyDescent="0.25"/>
  <cols>
    <col min="1" max="1" width="109.140625" style="8" customWidth="1"/>
    <col min="2" max="2" width="8.42578125" style="8" bestFit="1" customWidth="1"/>
    <col min="3" max="3" width="26.28515625" style="8" bestFit="1" customWidth="1"/>
    <col min="4" max="4" width="11.28515625" style="8" bestFit="1" customWidth="1"/>
    <col min="5" max="16384" width="9.140625" style="8"/>
  </cols>
  <sheetData>
    <row r="1" spans="1:3" ht="15.75" thickBot="1" x14ac:dyDescent="0.3"/>
    <row r="2" spans="1:3" ht="15.75" thickBot="1" x14ac:dyDescent="0.3">
      <c r="A2" s="58" t="s">
        <v>373</v>
      </c>
      <c r="B2" s="59"/>
      <c r="C2" s="60"/>
    </row>
    <row r="3" spans="1:3" ht="15.75" thickBot="1" x14ac:dyDescent="0.3">
      <c r="A3" s="33" t="s">
        <v>270</v>
      </c>
      <c r="B3" s="34" t="s">
        <v>366</v>
      </c>
      <c r="C3" s="38" t="s">
        <v>364</v>
      </c>
    </row>
    <row r="4" spans="1:3" ht="15.75" thickBot="1" x14ac:dyDescent="0.3">
      <c r="A4" s="26" t="s">
        <v>427</v>
      </c>
      <c r="B4" s="28">
        <v>78</v>
      </c>
      <c r="C4" s="39">
        <v>756571559.72528005</v>
      </c>
    </row>
    <row r="5" spans="1:3" x14ac:dyDescent="0.25">
      <c r="A5" s="29" t="s">
        <v>1715</v>
      </c>
      <c r="B5" s="30">
        <v>3</v>
      </c>
      <c r="C5" s="40">
        <v>76760852.625280008</v>
      </c>
    </row>
    <row r="6" spans="1:3" x14ac:dyDescent="0.25">
      <c r="A6" s="31" t="s">
        <v>732</v>
      </c>
      <c r="B6" s="30">
        <v>1</v>
      </c>
      <c r="C6" s="40">
        <v>6381157.9199999999</v>
      </c>
    </row>
    <row r="7" spans="1:3" x14ac:dyDescent="0.25">
      <c r="A7" s="31" t="s">
        <v>711</v>
      </c>
      <c r="B7" s="30">
        <v>3</v>
      </c>
      <c r="C7" s="40">
        <v>61937654.75</v>
      </c>
    </row>
    <row r="8" spans="1:3" x14ac:dyDescent="0.25">
      <c r="A8" s="31" t="s">
        <v>647</v>
      </c>
      <c r="B8" s="30">
        <v>32</v>
      </c>
      <c r="C8" s="40">
        <v>274866686.59999996</v>
      </c>
    </row>
    <row r="9" spans="1:3" x14ac:dyDescent="0.25">
      <c r="A9" s="31" t="s">
        <v>658</v>
      </c>
      <c r="B9" s="30">
        <v>27</v>
      </c>
      <c r="C9" s="40">
        <v>162348606.35000002</v>
      </c>
    </row>
    <row r="10" spans="1:3" x14ac:dyDescent="0.25">
      <c r="A10" s="31" t="s">
        <v>855</v>
      </c>
      <c r="B10" s="30">
        <v>1</v>
      </c>
      <c r="C10" s="40">
        <v>44262301.240000002</v>
      </c>
    </row>
    <row r="11" spans="1:3" x14ac:dyDescent="0.25">
      <c r="A11" s="31" t="s">
        <v>1714</v>
      </c>
      <c r="B11" s="30">
        <v>4</v>
      </c>
      <c r="C11" s="40">
        <v>59657406.590000004</v>
      </c>
    </row>
    <row r="12" spans="1:3" ht="15.75" thickBot="1" x14ac:dyDescent="0.3">
      <c r="A12" s="32" t="s">
        <v>631</v>
      </c>
      <c r="B12" s="30">
        <v>7</v>
      </c>
      <c r="C12" s="40">
        <v>70356893.650000006</v>
      </c>
    </row>
    <row r="13" spans="1:3" ht="15.75" thickBot="1" x14ac:dyDescent="0.3">
      <c r="A13" s="26" t="s">
        <v>426</v>
      </c>
      <c r="B13" s="28">
        <v>89</v>
      </c>
      <c r="C13" s="39">
        <v>20427825994.750004</v>
      </c>
    </row>
    <row r="14" spans="1:3" x14ac:dyDescent="0.25">
      <c r="A14" s="29" t="s">
        <v>1715</v>
      </c>
      <c r="B14" s="30">
        <v>2</v>
      </c>
      <c r="C14" s="40">
        <v>877976030.01999998</v>
      </c>
    </row>
    <row r="15" spans="1:3" x14ac:dyDescent="0.25">
      <c r="A15" s="31" t="s">
        <v>732</v>
      </c>
      <c r="B15" s="30">
        <v>2</v>
      </c>
      <c r="C15" s="40">
        <v>29061259.829999998</v>
      </c>
    </row>
    <row r="16" spans="1:3" x14ac:dyDescent="0.25">
      <c r="A16" s="31" t="s">
        <v>711</v>
      </c>
      <c r="B16" s="30">
        <v>5</v>
      </c>
      <c r="C16" s="40">
        <v>3463788723.9099998</v>
      </c>
    </row>
    <row r="17" spans="1:3" x14ac:dyDescent="0.25">
      <c r="A17" s="31" t="s">
        <v>647</v>
      </c>
      <c r="B17" s="30">
        <v>43</v>
      </c>
      <c r="C17" s="40">
        <v>10080702782.66</v>
      </c>
    </row>
    <row r="18" spans="1:3" x14ac:dyDescent="0.25">
      <c r="A18" s="31" t="s">
        <v>658</v>
      </c>
      <c r="B18" s="30">
        <v>25</v>
      </c>
      <c r="C18" s="40">
        <v>3064567370.5599999</v>
      </c>
    </row>
    <row r="19" spans="1:3" x14ac:dyDescent="0.25">
      <c r="A19" s="31" t="s">
        <v>1714</v>
      </c>
      <c r="B19" s="30">
        <v>2</v>
      </c>
      <c r="C19" s="40">
        <v>1836077937.6600001</v>
      </c>
    </row>
    <row r="20" spans="1:3" x14ac:dyDescent="0.25">
      <c r="A20" s="31" t="s">
        <v>631</v>
      </c>
      <c r="B20" s="30">
        <v>8</v>
      </c>
      <c r="C20" s="40">
        <v>1064297522.51</v>
      </c>
    </row>
    <row r="21" spans="1:3" ht="15.75" thickBot="1" x14ac:dyDescent="0.3">
      <c r="A21" s="46" t="s">
        <v>638</v>
      </c>
      <c r="B21" s="42">
        <v>2</v>
      </c>
      <c r="C21" s="43">
        <v>11354367.6</v>
      </c>
    </row>
    <row r="22" spans="1:3" ht="15.75" thickBot="1" x14ac:dyDescent="0.3">
      <c r="A22" s="26" t="s">
        <v>428</v>
      </c>
      <c r="B22" s="28">
        <v>8</v>
      </c>
      <c r="C22" s="39">
        <v>4640389725.6100006</v>
      </c>
    </row>
    <row r="23" spans="1:3" x14ac:dyDescent="0.25">
      <c r="A23" s="29" t="s">
        <v>711</v>
      </c>
      <c r="B23" s="30">
        <v>3</v>
      </c>
      <c r="C23" s="40">
        <v>3703672119.5500002</v>
      </c>
    </row>
    <row r="24" spans="1:3" x14ac:dyDescent="0.25">
      <c r="A24" s="31" t="s">
        <v>647</v>
      </c>
      <c r="B24" s="30">
        <v>3</v>
      </c>
      <c r="C24" s="40">
        <v>669419150.13999999</v>
      </c>
    </row>
    <row r="25" spans="1:3" x14ac:dyDescent="0.25">
      <c r="A25" s="31" t="s">
        <v>658</v>
      </c>
      <c r="B25" s="30">
        <v>1</v>
      </c>
      <c r="C25" s="40">
        <v>156932534.97</v>
      </c>
    </row>
    <row r="26" spans="1:3" ht="15.75" thickBot="1" x14ac:dyDescent="0.3">
      <c r="A26" s="32" t="s">
        <v>1713</v>
      </c>
      <c r="B26" s="30">
        <v>1</v>
      </c>
      <c r="C26" s="40">
        <v>110365920.95</v>
      </c>
    </row>
    <row r="27" spans="1:3" ht="15.75" thickBot="1" x14ac:dyDescent="0.3">
      <c r="A27" s="26" t="s">
        <v>429</v>
      </c>
      <c r="B27" s="28">
        <v>5</v>
      </c>
      <c r="C27" s="39">
        <v>3261186946.4000001</v>
      </c>
    </row>
    <row r="28" spans="1:3" x14ac:dyDescent="0.25">
      <c r="A28" s="29" t="s">
        <v>711</v>
      </c>
      <c r="B28" s="30">
        <v>1</v>
      </c>
      <c r="C28" s="40">
        <v>8165780</v>
      </c>
    </row>
    <row r="29" spans="1:3" ht="15.75" thickBot="1" x14ac:dyDescent="0.3">
      <c r="A29" s="32" t="s">
        <v>647</v>
      </c>
      <c r="B29" s="30">
        <v>4</v>
      </c>
      <c r="C29" s="40">
        <v>3253021166.4000001</v>
      </c>
    </row>
    <row r="30" spans="1:3" ht="15.75" thickBot="1" x14ac:dyDescent="0.3">
      <c r="A30" s="26" t="s">
        <v>425</v>
      </c>
      <c r="B30" s="28">
        <v>19</v>
      </c>
      <c r="C30" s="39">
        <v>1388550156.0699997</v>
      </c>
    </row>
    <row r="31" spans="1:3" x14ac:dyDescent="0.25">
      <c r="A31" s="29" t="s">
        <v>711</v>
      </c>
      <c r="B31" s="30">
        <v>1</v>
      </c>
      <c r="C31" s="40">
        <v>423492704.61000001</v>
      </c>
    </row>
    <row r="32" spans="1:3" x14ac:dyDescent="0.25">
      <c r="A32" s="31" t="s">
        <v>647</v>
      </c>
      <c r="B32" s="30">
        <v>8</v>
      </c>
      <c r="C32" s="40">
        <v>283406093.75999999</v>
      </c>
    </row>
    <row r="33" spans="1:3" x14ac:dyDescent="0.25">
      <c r="A33" s="31" t="s">
        <v>658</v>
      </c>
      <c r="B33" s="30">
        <v>6</v>
      </c>
      <c r="C33" s="40">
        <v>399970390.89999998</v>
      </c>
    </row>
    <row r="34" spans="1:3" x14ac:dyDescent="0.25">
      <c r="A34" s="31" t="s">
        <v>1289</v>
      </c>
      <c r="B34" s="30">
        <v>1</v>
      </c>
      <c r="C34" s="40">
        <v>45042326.780000001</v>
      </c>
    </row>
    <row r="35" spans="1:3" ht="15.75" thickBot="1" x14ac:dyDescent="0.3">
      <c r="A35" s="32" t="s">
        <v>1714</v>
      </c>
      <c r="B35" s="30">
        <v>3</v>
      </c>
      <c r="C35" s="40">
        <v>236638640.02000001</v>
      </c>
    </row>
    <row r="36" spans="1:3" ht="15.75" thickBot="1" x14ac:dyDescent="0.3">
      <c r="A36" s="26" t="s">
        <v>1708</v>
      </c>
      <c r="B36" s="28">
        <v>2</v>
      </c>
      <c r="C36" s="39">
        <v>108998638.46000001</v>
      </c>
    </row>
    <row r="37" spans="1:3" x14ac:dyDescent="0.25">
      <c r="A37" s="29" t="s">
        <v>732</v>
      </c>
      <c r="B37" s="30">
        <v>1</v>
      </c>
      <c r="C37" s="40">
        <v>29429731.460000001</v>
      </c>
    </row>
    <row r="38" spans="1:3" ht="15.75" thickBot="1" x14ac:dyDescent="0.3">
      <c r="A38" s="32" t="s">
        <v>647</v>
      </c>
      <c r="B38" s="30">
        <v>1</v>
      </c>
      <c r="C38" s="40">
        <v>79568907</v>
      </c>
    </row>
    <row r="39" spans="1:3" ht="15.75" thickBot="1" x14ac:dyDescent="0.3">
      <c r="A39" s="24" t="s">
        <v>1716</v>
      </c>
      <c r="B39" s="27">
        <v>201</v>
      </c>
      <c r="C39" s="41">
        <v>30583523021.015282</v>
      </c>
    </row>
    <row r="40" spans="1:3" ht="15.75" thickBot="1" x14ac:dyDescent="0.3">
      <c r="A40" s="35"/>
      <c r="B40" s="36"/>
      <c r="C40" s="37"/>
    </row>
    <row r="41" spans="1:3" ht="15.75" thickBot="1" x14ac:dyDescent="0.3">
      <c r="A41" s="35"/>
      <c r="B41" s="36"/>
      <c r="C41" s="37"/>
    </row>
    <row r="42" spans="1:3" ht="15.75" thickBot="1" x14ac:dyDescent="0.3">
      <c r="A42" s="58" t="s">
        <v>1717</v>
      </c>
      <c r="B42" s="59"/>
      <c r="C42" s="60"/>
    </row>
    <row r="43" spans="1:3" ht="15.75" hidden="1" thickBot="1" x14ac:dyDescent="0.3">
      <c r="A43" s="5" t="s">
        <v>338</v>
      </c>
      <c r="B43" s="5" t="s">
        <v>394</v>
      </c>
    </row>
    <row r="44" spans="1:3" ht="15.75" hidden="1" thickBot="1" x14ac:dyDescent="0.3"/>
    <row r="45" spans="1:3" ht="15.75" hidden="1" thickBot="1" x14ac:dyDescent="0.3">
      <c r="A45" s="5" t="s">
        <v>341</v>
      </c>
      <c r="B45" s="5" t="s">
        <v>1709</v>
      </c>
      <c r="C45" s="5"/>
    </row>
    <row r="46" spans="1:3" x14ac:dyDescent="0.25">
      <c r="A46" s="53" t="s">
        <v>426</v>
      </c>
      <c r="B46" s="50">
        <v>11</v>
      </c>
      <c r="C46" s="47"/>
    </row>
    <row r="47" spans="1:3" x14ac:dyDescent="0.25">
      <c r="A47" s="54" t="s">
        <v>428</v>
      </c>
      <c r="B47" s="51">
        <v>2</v>
      </c>
      <c r="C47" s="48"/>
    </row>
    <row r="48" spans="1:3" x14ac:dyDescent="0.25">
      <c r="A48" s="54" t="s">
        <v>429</v>
      </c>
      <c r="B48" s="51">
        <v>2</v>
      </c>
      <c r="C48" s="48"/>
    </row>
    <row r="49" spans="1:3" ht="15.75" thickBot="1" x14ac:dyDescent="0.3">
      <c r="A49" s="55" t="s">
        <v>425</v>
      </c>
      <c r="B49" s="51">
        <v>5</v>
      </c>
      <c r="C49" s="48"/>
    </row>
    <row r="50" spans="1:3" ht="15.75" thickBot="1" x14ac:dyDescent="0.3">
      <c r="A50" s="56" t="s">
        <v>1716</v>
      </c>
      <c r="B50" s="52">
        <v>20</v>
      </c>
      <c r="C50" s="49"/>
    </row>
    <row r="52" spans="1:3" ht="15.75" thickBot="1" x14ac:dyDescent="0.3"/>
    <row r="53" spans="1:3" ht="15.75" thickBot="1" x14ac:dyDescent="0.3">
      <c r="A53" s="58" t="s">
        <v>374</v>
      </c>
      <c r="B53" s="59"/>
      <c r="C53" s="60"/>
    </row>
    <row r="54" spans="1:3" ht="15.75" thickBot="1" x14ac:dyDescent="0.3">
      <c r="A54" s="33" t="s">
        <v>270</v>
      </c>
      <c r="B54" s="34" t="s">
        <v>366</v>
      </c>
      <c r="C54" s="38" t="s">
        <v>364</v>
      </c>
    </row>
    <row r="55" spans="1:3" ht="15.75" thickBot="1" x14ac:dyDescent="0.3">
      <c r="A55" s="26" t="s">
        <v>427</v>
      </c>
      <c r="B55" s="28">
        <v>78</v>
      </c>
      <c r="C55" s="64">
        <v>756571559.72528005</v>
      </c>
    </row>
    <row r="56" spans="1:3" x14ac:dyDescent="0.25">
      <c r="A56" s="31" t="s">
        <v>331</v>
      </c>
      <c r="B56" s="30">
        <v>41</v>
      </c>
      <c r="C56" s="44">
        <v>361023498.84999996</v>
      </c>
    </row>
    <row r="57" spans="1:3" x14ac:dyDescent="0.25">
      <c r="A57" s="31" t="s">
        <v>386</v>
      </c>
      <c r="B57" s="30">
        <v>19</v>
      </c>
      <c r="C57" s="44">
        <v>113307230.48999999</v>
      </c>
    </row>
    <row r="58" spans="1:3" ht="15.75" thickBot="1" x14ac:dyDescent="0.3">
      <c r="A58" s="31" t="s">
        <v>384</v>
      </c>
      <c r="B58" s="30">
        <v>18</v>
      </c>
      <c r="C58" s="44">
        <v>282240830.38527995</v>
      </c>
    </row>
    <row r="59" spans="1:3" ht="15.75" thickBot="1" x14ac:dyDescent="0.3">
      <c r="A59" s="26" t="s">
        <v>426</v>
      </c>
      <c r="B59" s="28">
        <v>89</v>
      </c>
      <c r="C59" s="64">
        <v>20427825994.749996</v>
      </c>
    </row>
    <row r="60" spans="1:3" x14ac:dyDescent="0.25">
      <c r="A60" s="31" t="s">
        <v>331</v>
      </c>
      <c r="B60" s="30">
        <v>78</v>
      </c>
      <c r="C60" s="44">
        <v>15916303948.939999</v>
      </c>
    </row>
    <row r="61" spans="1:3" x14ac:dyDescent="0.25">
      <c r="A61" s="31" t="s">
        <v>386</v>
      </c>
      <c r="B61" s="30">
        <v>8</v>
      </c>
      <c r="C61" s="44">
        <v>2248660420.3599997</v>
      </c>
    </row>
    <row r="62" spans="1:3" ht="15.75" thickBot="1" x14ac:dyDescent="0.3">
      <c r="A62" s="31" t="s">
        <v>384</v>
      </c>
      <c r="B62" s="30">
        <v>3</v>
      </c>
      <c r="C62" s="44">
        <v>2262861625.4499998</v>
      </c>
    </row>
    <row r="63" spans="1:3" ht="15.75" thickBot="1" x14ac:dyDescent="0.3">
      <c r="A63" s="26" t="s">
        <v>428</v>
      </c>
      <c r="B63" s="28">
        <v>8</v>
      </c>
      <c r="C63" s="64">
        <v>4640389725.6099987</v>
      </c>
    </row>
    <row r="64" spans="1:3" x14ac:dyDescent="0.25">
      <c r="A64" s="31" t="s">
        <v>331</v>
      </c>
      <c r="B64" s="30">
        <v>1</v>
      </c>
      <c r="C64" s="44">
        <v>3256765464.8400002</v>
      </c>
    </row>
    <row r="65" spans="1:3" x14ac:dyDescent="0.25">
      <c r="A65" s="31" t="s">
        <v>386</v>
      </c>
      <c r="B65" s="30">
        <v>1</v>
      </c>
      <c r="C65" s="44">
        <v>231806458.13999999</v>
      </c>
    </row>
    <row r="66" spans="1:3" x14ac:dyDescent="0.25">
      <c r="A66" s="31" t="s">
        <v>384</v>
      </c>
      <c r="B66" s="30">
        <v>4</v>
      </c>
      <c r="C66" s="44">
        <v>704911147.92000008</v>
      </c>
    </row>
    <row r="67" spans="1:3" ht="15.75" thickBot="1" x14ac:dyDescent="0.3">
      <c r="A67" s="31" t="s">
        <v>1710</v>
      </c>
      <c r="B67" s="30">
        <v>2</v>
      </c>
      <c r="C67" s="44">
        <v>446906654.70999998</v>
      </c>
    </row>
    <row r="68" spans="1:3" ht="15.75" thickBot="1" x14ac:dyDescent="0.3">
      <c r="A68" s="26" t="s">
        <v>429</v>
      </c>
      <c r="B68" s="28">
        <v>5</v>
      </c>
      <c r="C68" s="64">
        <v>3261186946.4000001</v>
      </c>
    </row>
    <row r="69" spans="1:3" x14ac:dyDescent="0.25">
      <c r="A69" s="31" t="s">
        <v>331</v>
      </c>
      <c r="B69" s="30">
        <v>3</v>
      </c>
      <c r="C69" s="44">
        <v>3223114591.4000001</v>
      </c>
    </row>
    <row r="70" spans="1:3" ht="15.75" thickBot="1" x14ac:dyDescent="0.3">
      <c r="A70" s="31" t="s">
        <v>384</v>
      </c>
      <c r="B70" s="30">
        <v>2</v>
      </c>
      <c r="C70" s="44">
        <v>38072355</v>
      </c>
    </row>
    <row r="71" spans="1:3" ht="15.75" thickBot="1" x14ac:dyDescent="0.3">
      <c r="A71" s="26" t="s">
        <v>425</v>
      </c>
      <c r="B71" s="28">
        <v>19</v>
      </c>
      <c r="C71" s="64">
        <v>1388550156.0699999</v>
      </c>
    </row>
    <row r="72" spans="1:3" ht="15.75" thickBot="1" x14ac:dyDescent="0.3">
      <c r="A72" s="31" t="s">
        <v>331</v>
      </c>
      <c r="B72" s="30">
        <v>19</v>
      </c>
      <c r="C72" s="44">
        <v>1388550156.0699999</v>
      </c>
    </row>
    <row r="73" spans="1:3" ht="15.75" thickBot="1" x14ac:dyDescent="0.3">
      <c r="A73" s="26" t="s">
        <v>1708</v>
      </c>
      <c r="B73" s="28">
        <v>2</v>
      </c>
      <c r="C73" s="64">
        <v>108998638.46000001</v>
      </c>
    </row>
    <row r="74" spans="1:3" ht="15.75" thickBot="1" x14ac:dyDescent="0.3">
      <c r="A74" s="31" t="s">
        <v>331</v>
      </c>
      <c r="B74" s="30">
        <v>2</v>
      </c>
      <c r="C74" s="44">
        <v>108998638.46000001</v>
      </c>
    </row>
    <row r="75" spans="1:3" ht="15.75" thickBot="1" x14ac:dyDescent="0.3">
      <c r="A75" s="24" t="s">
        <v>1716</v>
      </c>
      <c r="B75" s="27">
        <v>201</v>
      </c>
      <c r="C75" s="65">
        <v>30583523021.015274</v>
      </c>
    </row>
    <row r="79" spans="1:3" ht="15.75" thickBot="1" x14ac:dyDescent="0.3"/>
    <row r="80" spans="1:3" ht="15.75" thickBot="1" x14ac:dyDescent="0.3">
      <c r="A80" s="58" t="s">
        <v>375</v>
      </c>
      <c r="B80" s="59"/>
      <c r="C80" s="60"/>
    </row>
    <row r="81" spans="1:3" ht="15.75" thickBot="1" x14ac:dyDescent="0.3">
      <c r="A81" s="33" t="s">
        <v>270</v>
      </c>
      <c r="B81" s="34" t="s">
        <v>366</v>
      </c>
      <c r="C81" s="38" t="s">
        <v>1711</v>
      </c>
    </row>
    <row r="82" spans="1:3" ht="15.75" thickBot="1" x14ac:dyDescent="0.3">
      <c r="A82" s="26" t="s">
        <v>427</v>
      </c>
      <c r="B82" s="28">
        <v>78</v>
      </c>
      <c r="C82" s="39">
        <v>756571559.72528005</v>
      </c>
    </row>
    <row r="83" spans="1:3" x14ac:dyDescent="0.25">
      <c r="A83" s="31" t="s">
        <v>371</v>
      </c>
      <c r="B83" s="30">
        <v>1</v>
      </c>
      <c r="C83" s="40">
        <v>61946809.825280003</v>
      </c>
    </row>
    <row r="84" spans="1:3" ht="15.75" thickBot="1" x14ac:dyDescent="0.3">
      <c r="A84" s="31" t="s">
        <v>372</v>
      </c>
      <c r="B84" s="30">
        <v>77</v>
      </c>
      <c r="C84" s="40">
        <v>694624749.89999998</v>
      </c>
    </row>
    <row r="85" spans="1:3" ht="15.75" thickBot="1" x14ac:dyDescent="0.3">
      <c r="A85" s="26" t="s">
        <v>426</v>
      </c>
      <c r="B85" s="28">
        <v>89</v>
      </c>
      <c r="C85" s="39">
        <v>20427825994.750004</v>
      </c>
    </row>
    <row r="86" spans="1:3" x14ac:dyDescent="0.25">
      <c r="A86" s="31" t="s">
        <v>280</v>
      </c>
      <c r="B86" s="30">
        <v>44</v>
      </c>
      <c r="C86" s="40">
        <v>19540524887.840004</v>
      </c>
    </row>
    <row r="87" spans="1:3" x14ac:dyDescent="0.25">
      <c r="A87" s="31" t="s">
        <v>371</v>
      </c>
      <c r="B87" s="30">
        <v>2</v>
      </c>
      <c r="C87" s="40">
        <v>411080967.40999997</v>
      </c>
    </row>
    <row r="88" spans="1:3" ht="15.75" thickBot="1" x14ac:dyDescent="0.3">
      <c r="A88" s="31" t="s">
        <v>372</v>
      </c>
      <c r="B88" s="30">
        <v>43</v>
      </c>
      <c r="C88" s="40">
        <v>476220139.49999988</v>
      </c>
    </row>
    <row r="89" spans="1:3" ht="15.75" thickBot="1" x14ac:dyDescent="0.3">
      <c r="A89" s="26" t="s">
        <v>428</v>
      </c>
      <c r="B89" s="28">
        <v>8</v>
      </c>
      <c r="C89" s="39">
        <v>4640389725.6100006</v>
      </c>
    </row>
    <row r="90" spans="1:3" x14ac:dyDescent="0.25">
      <c r="A90" s="31" t="s">
        <v>280</v>
      </c>
      <c r="B90" s="30">
        <v>1</v>
      </c>
      <c r="C90" s="40">
        <v>3256765464.8400002</v>
      </c>
    </row>
    <row r="91" spans="1:3" ht="15.75" thickBot="1" x14ac:dyDescent="0.3">
      <c r="A91" s="31" t="s">
        <v>371</v>
      </c>
      <c r="B91" s="30">
        <v>7</v>
      </c>
      <c r="C91" s="40">
        <v>1383624260.7700002</v>
      </c>
    </row>
    <row r="92" spans="1:3" ht="15.75" thickBot="1" x14ac:dyDescent="0.3">
      <c r="A92" s="26" t="s">
        <v>429</v>
      </c>
      <c r="B92" s="28">
        <v>5</v>
      </c>
      <c r="C92" s="39">
        <v>3261186946.4000001</v>
      </c>
    </row>
    <row r="93" spans="1:3" x14ac:dyDescent="0.25">
      <c r="A93" s="31" t="s">
        <v>280</v>
      </c>
      <c r="B93" s="30">
        <v>3</v>
      </c>
      <c r="C93" s="40">
        <v>3224688476.4000001</v>
      </c>
    </row>
    <row r="94" spans="1:3" ht="15.75" thickBot="1" x14ac:dyDescent="0.3">
      <c r="A94" s="31" t="s">
        <v>372</v>
      </c>
      <c r="B94" s="30">
        <v>2</v>
      </c>
      <c r="C94" s="40">
        <v>36498470</v>
      </c>
    </row>
    <row r="95" spans="1:3" ht="15.75" thickBot="1" x14ac:dyDescent="0.3">
      <c r="A95" s="26" t="s">
        <v>425</v>
      </c>
      <c r="B95" s="28">
        <v>19</v>
      </c>
      <c r="C95" s="39">
        <v>1388550156.0699997</v>
      </c>
    </row>
    <row r="96" spans="1:3" x14ac:dyDescent="0.25">
      <c r="A96" s="31" t="s">
        <v>280</v>
      </c>
      <c r="B96" s="30">
        <v>5</v>
      </c>
      <c r="C96" s="40">
        <v>756279167.05999994</v>
      </c>
    </row>
    <row r="97" spans="1:3" x14ac:dyDescent="0.25">
      <c r="A97" s="31" t="s">
        <v>371</v>
      </c>
      <c r="B97" s="30">
        <v>6</v>
      </c>
      <c r="C97" s="40">
        <v>448126343.17999995</v>
      </c>
    </row>
    <row r="98" spans="1:3" ht="15.75" thickBot="1" x14ac:dyDescent="0.3">
      <c r="A98" s="31" t="s">
        <v>372</v>
      </c>
      <c r="B98" s="30">
        <v>8</v>
      </c>
      <c r="C98" s="40">
        <v>184144645.82999998</v>
      </c>
    </row>
    <row r="99" spans="1:3" ht="15.75" thickBot="1" x14ac:dyDescent="0.3">
      <c r="A99" s="26" t="s">
        <v>1708</v>
      </c>
      <c r="B99" s="28">
        <v>2</v>
      </c>
      <c r="C99" s="39">
        <v>108998638.46000001</v>
      </c>
    </row>
    <row r="100" spans="1:3" x14ac:dyDescent="0.25">
      <c r="A100" s="31" t="s">
        <v>371</v>
      </c>
      <c r="B100" s="30">
        <v>1</v>
      </c>
      <c r="C100" s="40">
        <v>79568907</v>
      </c>
    </row>
    <row r="101" spans="1:3" ht="15.75" thickBot="1" x14ac:dyDescent="0.3">
      <c r="A101" s="31" t="s">
        <v>372</v>
      </c>
      <c r="B101" s="30">
        <v>1</v>
      </c>
      <c r="C101" s="40">
        <v>29429731.460000001</v>
      </c>
    </row>
    <row r="102" spans="1:3" ht="15.75" thickBot="1" x14ac:dyDescent="0.3">
      <c r="A102" s="24" t="s">
        <v>395</v>
      </c>
      <c r="B102" s="27">
        <v>201</v>
      </c>
      <c r="C102" s="41">
        <v>30583523021.015282</v>
      </c>
    </row>
    <row r="104" spans="1:3" ht="15.75" thickBot="1" x14ac:dyDescent="0.3"/>
    <row r="105" spans="1:3" ht="15.75" thickBot="1" x14ac:dyDescent="0.3">
      <c r="A105" s="61" t="s">
        <v>376</v>
      </c>
      <c r="B105" s="62"/>
      <c r="C105" s="63"/>
    </row>
    <row r="106" spans="1:3" ht="15.75" thickBot="1" x14ac:dyDescent="0.3">
      <c r="A106" s="23" t="s">
        <v>341</v>
      </c>
      <c r="B106" s="25" t="s">
        <v>366</v>
      </c>
      <c r="C106" s="45" t="s">
        <v>1712</v>
      </c>
    </row>
    <row r="107" spans="1:3" ht="15.75" thickBot="1" x14ac:dyDescent="0.3">
      <c r="A107" s="26" t="s">
        <v>427</v>
      </c>
      <c r="B107" s="28">
        <v>78</v>
      </c>
      <c r="C107" s="39">
        <v>756571559.72528017</v>
      </c>
    </row>
    <row r="108" spans="1:3" x14ac:dyDescent="0.25">
      <c r="A108" s="31" t="s">
        <v>334</v>
      </c>
      <c r="B108" s="30">
        <v>2</v>
      </c>
      <c r="C108" s="40">
        <v>80892519.835280001</v>
      </c>
    </row>
    <row r="109" spans="1:3" x14ac:dyDescent="0.25">
      <c r="A109" s="31" t="s">
        <v>317</v>
      </c>
      <c r="B109" s="30">
        <v>41</v>
      </c>
      <c r="C109" s="40">
        <v>276522731.86000001</v>
      </c>
    </row>
    <row r="110" spans="1:3" x14ac:dyDescent="0.25">
      <c r="A110" s="31" t="s">
        <v>358</v>
      </c>
      <c r="B110" s="30">
        <v>1</v>
      </c>
      <c r="C110" s="40">
        <v>25680565.870000001</v>
      </c>
    </row>
    <row r="111" spans="1:3" x14ac:dyDescent="0.25">
      <c r="A111" s="31" t="s">
        <v>332</v>
      </c>
      <c r="B111" s="30">
        <v>24</v>
      </c>
      <c r="C111" s="40">
        <v>229873080.25</v>
      </c>
    </row>
    <row r="112" spans="1:3" x14ac:dyDescent="0.25">
      <c r="A112" s="31" t="s">
        <v>357</v>
      </c>
      <c r="B112" s="30">
        <v>1</v>
      </c>
      <c r="C112" s="40">
        <v>26567053.68</v>
      </c>
    </row>
    <row r="113" spans="1:3" ht="15.75" thickBot="1" x14ac:dyDescent="0.3">
      <c r="A113" s="31" t="s">
        <v>333</v>
      </c>
      <c r="B113" s="30">
        <v>9</v>
      </c>
      <c r="C113" s="40">
        <v>117035608.23</v>
      </c>
    </row>
    <row r="114" spans="1:3" ht="15.75" thickBot="1" x14ac:dyDescent="0.3">
      <c r="A114" s="26" t="s">
        <v>426</v>
      </c>
      <c r="B114" s="28">
        <v>89</v>
      </c>
      <c r="C114" s="39">
        <v>20427825994.75</v>
      </c>
    </row>
    <row r="115" spans="1:3" x14ac:dyDescent="0.25">
      <c r="A115" s="31" t="s">
        <v>379</v>
      </c>
      <c r="B115" s="30">
        <v>1</v>
      </c>
      <c r="C115" s="40">
        <v>941584070</v>
      </c>
    </row>
    <row r="116" spans="1:3" x14ac:dyDescent="0.25">
      <c r="A116" s="31" t="s">
        <v>380</v>
      </c>
      <c r="B116" s="30">
        <v>2</v>
      </c>
      <c r="C116" s="40">
        <v>656952530.53999996</v>
      </c>
    </row>
    <row r="117" spans="1:3" x14ac:dyDescent="0.25">
      <c r="A117" s="31" t="s">
        <v>277</v>
      </c>
      <c r="B117" s="30">
        <v>29</v>
      </c>
      <c r="C117" s="40">
        <v>3490917564.1399999</v>
      </c>
    </row>
    <row r="118" spans="1:3" x14ac:dyDescent="0.25">
      <c r="A118" s="31" t="s">
        <v>378</v>
      </c>
      <c r="B118" s="30">
        <v>1</v>
      </c>
      <c r="C118" s="40">
        <v>323748755.74000001</v>
      </c>
    </row>
    <row r="119" spans="1:3" x14ac:dyDescent="0.25">
      <c r="A119" s="31" t="s">
        <v>353</v>
      </c>
      <c r="B119" s="30">
        <v>3</v>
      </c>
      <c r="C119" s="40">
        <v>1678023102.6900001</v>
      </c>
    </row>
    <row r="120" spans="1:3" x14ac:dyDescent="0.25">
      <c r="A120" s="31" t="s">
        <v>310</v>
      </c>
      <c r="B120" s="30">
        <v>11</v>
      </c>
      <c r="C120" s="40">
        <v>12887294992.25</v>
      </c>
    </row>
    <row r="121" spans="1:3" ht="15.75" thickBot="1" x14ac:dyDescent="0.3">
      <c r="A121" s="31" t="s">
        <v>288</v>
      </c>
      <c r="B121" s="30">
        <v>42</v>
      </c>
      <c r="C121" s="40">
        <v>449304979.38999993</v>
      </c>
    </row>
    <row r="122" spans="1:3" ht="15.75" thickBot="1" x14ac:dyDescent="0.3">
      <c r="A122" s="26" t="s">
        <v>428</v>
      </c>
      <c r="B122" s="28">
        <v>8</v>
      </c>
      <c r="C122" s="39">
        <v>4640389725.6100006</v>
      </c>
    </row>
    <row r="123" spans="1:3" x14ac:dyDescent="0.25">
      <c r="A123" s="31" t="s">
        <v>377</v>
      </c>
      <c r="B123" s="30">
        <v>6</v>
      </c>
      <c r="C123" s="40">
        <v>4186843427.48</v>
      </c>
    </row>
    <row r="124" spans="1:3" ht="15.75" thickBot="1" x14ac:dyDescent="0.3">
      <c r="A124" s="31" t="s">
        <v>381</v>
      </c>
      <c r="B124" s="30">
        <v>2</v>
      </c>
      <c r="C124" s="40">
        <v>453546298.13</v>
      </c>
    </row>
    <row r="125" spans="1:3" ht="15.75" thickBot="1" x14ac:dyDescent="0.3">
      <c r="A125" s="26" t="s">
        <v>429</v>
      </c>
      <c r="B125" s="28">
        <v>5</v>
      </c>
      <c r="C125" s="39">
        <v>3261186946.4000001</v>
      </c>
    </row>
    <row r="126" spans="1:3" x14ac:dyDescent="0.25">
      <c r="A126" s="31" t="s">
        <v>382</v>
      </c>
      <c r="B126" s="30">
        <v>1</v>
      </c>
      <c r="C126" s="40">
        <v>28332690</v>
      </c>
    </row>
    <row r="127" spans="1:3" x14ac:dyDescent="0.25">
      <c r="A127" s="31" t="s">
        <v>361</v>
      </c>
      <c r="B127" s="30">
        <v>2</v>
      </c>
      <c r="C127" s="40">
        <v>16321886.4</v>
      </c>
    </row>
    <row r="128" spans="1:3" x14ac:dyDescent="0.25">
      <c r="A128" s="31" t="s">
        <v>360</v>
      </c>
      <c r="B128" s="30">
        <v>1</v>
      </c>
      <c r="C128" s="40">
        <v>3208366590</v>
      </c>
    </row>
    <row r="129" spans="1:3" ht="15.75" thickBot="1" x14ac:dyDescent="0.3">
      <c r="A129" s="31" t="s">
        <v>362</v>
      </c>
      <c r="B129" s="30">
        <v>1</v>
      </c>
      <c r="C129" s="40">
        <v>8165780</v>
      </c>
    </row>
    <row r="130" spans="1:3" ht="15.75" thickBot="1" x14ac:dyDescent="0.3">
      <c r="A130" s="26" t="s">
        <v>425</v>
      </c>
      <c r="B130" s="28">
        <v>19</v>
      </c>
      <c r="C130" s="39">
        <v>1388550156.0700002</v>
      </c>
    </row>
    <row r="131" spans="1:3" x14ac:dyDescent="0.25">
      <c r="A131" s="31" t="s">
        <v>277</v>
      </c>
      <c r="B131" s="30">
        <v>18</v>
      </c>
      <c r="C131" s="40">
        <v>965057451.46000004</v>
      </c>
    </row>
    <row r="132" spans="1:3" ht="15.75" thickBot="1" x14ac:dyDescent="0.3">
      <c r="A132" s="31" t="s">
        <v>347</v>
      </c>
      <c r="B132" s="30">
        <v>1</v>
      </c>
      <c r="C132" s="40">
        <v>423492704.61000001</v>
      </c>
    </row>
    <row r="133" spans="1:3" ht="15.75" thickBot="1" x14ac:dyDescent="0.3">
      <c r="A133" s="26" t="s">
        <v>1708</v>
      </c>
      <c r="B133" s="28">
        <v>2</v>
      </c>
      <c r="C133" s="39">
        <v>108998638.46000001</v>
      </c>
    </row>
    <row r="134" spans="1:3" ht="15.75" thickBot="1" x14ac:dyDescent="0.3">
      <c r="A134" s="31" t="s">
        <v>277</v>
      </c>
      <c r="B134" s="30">
        <v>2</v>
      </c>
      <c r="C134" s="40">
        <v>108998638.46000001</v>
      </c>
    </row>
    <row r="135" spans="1:3" ht="15.75" thickBot="1" x14ac:dyDescent="0.3">
      <c r="A135" s="24" t="s">
        <v>395</v>
      </c>
      <c r="B135" s="27">
        <v>201</v>
      </c>
      <c r="C135" s="41">
        <v>30583523021.015278</v>
      </c>
    </row>
  </sheetData>
  <mergeCells count="5">
    <mergeCell ref="A2:C2"/>
    <mergeCell ref="A53:C53"/>
    <mergeCell ref="A80:C80"/>
    <mergeCell ref="A105:C105"/>
    <mergeCell ref="A42: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Legendă</vt:lpstr>
      <vt:lpstr>Indicatori - Studii de caz</vt:lpstr>
      <vt:lpstr>Bază de date proiecte </vt:lpstr>
      <vt:lpstr>proiecte</vt:lpstr>
      <vt:lpstr>Analiză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dc:creator>
  <cp:lastModifiedBy>Andrea G</cp:lastModifiedBy>
  <dcterms:created xsi:type="dcterms:W3CDTF">2020-06-10T09:56:47Z</dcterms:created>
  <dcterms:modified xsi:type="dcterms:W3CDTF">2020-10-14T09:28:43Z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5ee880e1-9bac-41e9-b129-29bb24b42f98</vt:lpwstr>
  </property>
</Properties>
</file>